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<sst xmlns="http://schemas.openxmlformats.org/spreadsheetml/2006/main" count="30" uniqueCount="14">
  <si>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</si>
  <si>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</si>
  <si>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</si>
  <si>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</si>
  <si>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</si>
  <si>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</si>
  <si>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</si>
  <si>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</si>
  <si>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</si>
  <si>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</si>
  <si>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</si>
  <si>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</si>
  <si>
    <t>(K)</t>
  </si>
  <si>
    <t>(MPa)</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</si>
</sst>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0"/>
    <numFmt numFmtId="165" formatCode="0.000"/>
    <numFmt numFmtId="166" formatCode="0.000E+00"/>
  </numFmts>
  <fonts count="7">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0"/>
      <color rgb="FF00B050"/>
      <name val="Arial"/>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164" fontId="2" fillId="0" borderId="0" xfId="0" applyNumberFormat="1" applyFont="1" applyAlignment="1">
      <alignment horizontal="center"/>
    </xf>
    <xf numFmtId="0" fontId="1" fillId="0" borderId="0" xfId="0"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164"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165" fontId="5" fillId="0" borderId="0" xfId="0" applyNumberFormat="1" applyFont="1" applyAlignment="1">
      <alignment horizontal="center"/>
    </xf>
    <xf numFmtId="165" fontId="1" fillId="0" borderId="0" xfId="0" applyNumberFormat="1" applyFont="1" applyAlignment="1">
      <alignment horizontal="center" vertical="center" wrapText="1"/>
    </xf>
    <xf numFmtId="166" fontId="5" fillId="0" borderId="0" xfId="0" applyNumberFormat="1" applyFont="1" applyAlignment="1">
      <alignment horizontal="center" vertical="center" wrapText="1"/>
    </xf>
    <xf numFmtId="166" fontId="1" fillId="0" borderId="0" xfId="0" applyNumberFormat="1" applyFont="1" applyAlignment="1">
      <alignment horizontal="center" vertical="center" wrapText="1"/>
    </xf>
    <xf numFmtId="0" fontId="1" fillId="0" borderId="0" xfId="0" applyFont="1" applyAlignment="1">
      <alignment horizontal="right"/>
    </xf>
    <xf numFmtId="165" fontId="0" fillId="0" borderId="0" xfId="0" applyNumberFormat="1" applyFont="1" applyAlignment="1">
      <alignment horizontal="center"/>
    </xf>
    <xf numFmtId="166" fontId="0" fillId="0" borderId="0" xfId="0" applyNumberFormat="1" applyFont="1" applyAlignment="1">
      <alignment horizontal="center"/>
    </xf>
    <xf numFmtId="0" fontId="0" fillId="0" borderId="0" xfId="0" applyFont="1"/>
    <xf numFmtId="0" fontId="0" fillId="0" borderId="0" xfId="0" applyFont="1" applyAlignment="1">
      <alignment horizontal="center"/>
    </xf>
    <xf numFmtId="165" fontId="6" fillId="0" borderId="0" xfId="0" applyNumberFormat="1" applyFont="1" applyAlignment="1">
      <alignment horizontal="center"/>
    </xf>
    <xf numFmtId="166" fontId="6" fillId="0" borderId="0" xfId="0" applyNumberFormat="1" applyFont="1" applyAlignment="1">
      <alignment horizontal="center"/>
    </xf>
    <xf numFmtId="165" fontId="1" fillId="0" borderId="0" xfId="0" applyNumberFormat="1" applyFont="1"/>
    <xf numFmtId="166" fontId="1" fillId="0" borderId="0" xfId="0" applyNumberFormat="1" applyFont="1"/>
    <xf numFmtId="164" fontId="1"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-2147483648</xdr:colOff>
      <xdr:row>0</xdr:row>
      <xdr:rowOff>485775</xdr:rowOff>
    </xdr:to>
    <xdr:pic>
      <xdr:nvPicPr>
        <xdr:cNvPr id="0" name="image00.jpg" title="Image"/>
        <xdr:cNvPicPr preferRelativeResize="0">
          <a:picLocks noChangeAspect="1"/>
        </xdr:cNvPicPr>
      </xdr:nvPicPr>
      <xdr:blipFill>
        <a:blip r:embed="rId1"/>
        <a:stretch>
          <a:fillRect/>
        </a:stretch>
      </xdr:blipFill>
      <xdr:spPr>
        <a:xfrm>
          <a:off x="0" y="0"/>
          <a:ext cx="1095375" cy="48577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AB1001"/>
  <sheetViews>
    <sheetView tabSelected="1" workbookViewId="0" topLeftCell="A1"/>
  </sheetViews>
  <sheetFormatPr defaultColWidth="17.28125" defaultRowHeight="15" customHeight="1"/>
  <cols>
    <col min="1" max="1" width="16.421875" style="0" customWidth="1"/>
    <col min="2" max="2" width="16.421875" style="0" hidden="1" customWidth="1"/>
    <col min="3" max="3" width="15.8515625" style="0" customWidth="1"/>
    <col min="4" max="4" width="16.421875" style="0" customWidth="1"/>
    <col min="5" max="5" width="15.7109375" style="0" customWidth="1"/>
    <col min="6" max="6" width="6.8515625" style="0" customWidth="1"/>
    <col min="7" max="7" width="16.421875" style="0" customWidth="1"/>
    <col min="8" max="8" width="16.421875" style="0" hidden="1" customWidth="1"/>
    <col min="9" max="9" width="16.00390625" style="0" customWidth="1"/>
    <col min="10" max="10" width="7.57421875" style="0" customWidth="1"/>
    <col min="11" max="11" width="15.57421875" style="0" customWidth="1"/>
    <col min="12" max="12" width="9.421875" style="0" hidden="1" customWidth="1"/>
    <col min="13" max="13" width="15.57421875" style="0" customWidth="1"/>
    <col min="14" max="28" width="10.00390625" style="0" customWidth="1"/>
  </cols>
  <sheetData>
    <row r="1" spans="2:28" ht="40.5" customHeight="1">
      <c r="B1" s="1"/>
      <c r="C1" s="1"/>
      <c r="D1" s="2" t="s">
        <v>0</v>
      </c>
      <c r="N1" s="3"/>
      <c r="O1" s="3"/>
      <c r="P1" s="3"/>
      <c r="Q1" s="3"/>
      <c r="R1" s="3"/>
      <c r="S1" s="3"/>
      <c r="T1" s="3"/>
      <c r="U1" s="3"/>
      <c r="V1" s="3"/>
      <c r="W1" s="3"/>
      <c r="X1" s="3"/>
      <c r="Y1" s="3"/>
      <c r="Z1" s="3"/>
      <c r="AA1" s="3"/>
      <c r="AB1" s="3"/>
    </row>
    <row r="2" spans="2:28" ht="29.25" customHeight="1">
      <c r="B2" s="1" t="s">
        <v>1</v>
      </c>
      <c r="E2" s="4"/>
      <c r="F2" s="3"/>
      <c r="G2" s="1" t="s">
        <v>2</v>
      </c>
      <c r="J2" s="3"/>
      <c r="K2" s="1" t="s">
        <v>3</v>
      </c>
      <c r="N2" s="3"/>
      <c r="O2" s="3"/>
      <c r="P2" s="3"/>
      <c r="Q2" s="3"/>
      <c r="R2" s="3"/>
      <c r="S2" s="3"/>
      <c r="T2" s="3"/>
      <c r="U2" s="3"/>
      <c r="V2" s="3"/>
      <c r="W2" s="3"/>
      <c r="X2" s="3"/>
      <c r="Y2" s="3"/>
      <c r="Z2" s="3"/>
      <c r="AA2" s="3"/>
      <c r="AB2" s="3"/>
    </row>
    <row r="3" spans="1:28" ht="21.75" customHeight="1">
      <c r="A3" s="5"/>
      <c r="B3" s="6"/>
      <c r="C3" s="7"/>
      <c r="D3" s="6"/>
      <c r="E3" s="8"/>
      <c r="F3" s="9"/>
      <c r="G3" s="9"/>
      <c r="H3" s="6"/>
      <c r="I3" s="7"/>
      <c r="J3" s="9"/>
      <c r="K3" s="9"/>
      <c r="L3" s="6"/>
      <c r="M3" s="7"/>
      <c r="N3" s="3"/>
      <c r="O3" s="3"/>
      <c r="P3" s="3"/>
      <c r="Q3" s="3"/>
      <c r="R3" s="3"/>
      <c r="S3" s="3"/>
      <c r="T3" s="3"/>
      <c r="U3" s="3"/>
      <c r="V3" s="3"/>
      <c r="W3" s="3"/>
      <c r="X3" s="3"/>
      <c r="Y3" s="3"/>
      <c r="Z3" s="3"/>
      <c r="AA3" s="3"/>
      <c r="AB3" s="3"/>
    </row>
    <row r="4" spans="1:28" ht="12.75" customHeight="1">
      <c r="A4" s="6" t="s">
        <v>4</v>
      </c>
      <c r="B4" s="6" t="s">
        <v>4</v>
      </c>
      <c r="C4" s="7" t="s">
        <v>5</v>
      </c>
      <c r="D4" s="6" t="s">
        <v>6</v>
      </c>
      <c r="E4" s="8" t="s">
        <v>7</v>
      </c>
      <c r="F4" s="9"/>
      <c r="G4" s="6" t="s">
        <v>4</v>
      </c>
      <c r="H4" s="6" t="s">
        <v>4</v>
      </c>
      <c r="I4" s="7" t="s">
        <v>5</v>
      </c>
      <c r="J4" s="6"/>
      <c r="K4" s="6" t="s">
        <v>4</v>
      </c>
      <c r="L4" s="6" t="s">
        <v>4</v>
      </c>
      <c r="M4" s="7" t="s">
        <v>5</v>
      </c>
      <c r="N4" s="3"/>
      <c r="O4" s="3"/>
      <c r="P4" s="3"/>
      <c r="Q4" s="3"/>
      <c r="R4" s="3"/>
      <c r="S4" s="3"/>
      <c r="T4" s="3"/>
      <c r="U4" s="3"/>
      <c r="V4" s="3"/>
      <c r="W4" s="3"/>
      <c r="X4" s="3"/>
      <c r="Y4" s="3"/>
      <c r="Z4" s="3"/>
      <c r="AA4" s="3"/>
      <c r="AB4" s="3"/>
    </row>
    <row r="5" spans="1:28" ht="12.75" customHeight="1">
      <c r="A5" s="10" t="s">
        <v>8</v>
      </c>
      <c r="B5" s="6" t="s">
        <v>9</v>
      </c>
      <c r="C5" s="7" t="s">
        <v>10</v>
      </c>
      <c r="D5" s="6" t="s">
        <v>11</v>
      </c>
      <c r="E5" s="8" t="s">
        <v>11</v>
      </c>
      <c r="F5" s="9"/>
      <c r="G5" s="10" t="s">
        <v>8</v>
      </c>
      <c r="H5" s="6" t="s">
        <v>9</v>
      </c>
      <c r="I5" s="7" t="s">
        <v>10</v>
      </c>
      <c r="J5" s="10"/>
      <c r="K5" s="10" t="s">
        <v>8</v>
      </c>
      <c r="L5" s="6" t="s">
        <v>9</v>
      </c>
      <c r="M5" s="7" t="s">
        <v>10</v>
      </c>
      <c r="N5" s="3"/>
      <c r="O5" s="3"/>
      <c r="P5" s="3"/>
      <c r="Q5" s="3"/>
      <c r="R5" s="3"/>
      <c r="S5" s="3"/>
      <c r="T5" s="3"/>
      <c r="U5" s="3"/>
      <c r="V5" s="3"/>
      <c r="W5" s="3"/>
      <c r="X5" s="3"/>
      <c r="Y5" s="3"/>
      <c r="Z5" s="3"/>
      <c r="AA5" s="3"/>
      <c r="AB5" s="3"/>
    </row>
    <row r="6" spans="1:28" ht="12.75" customHeight="1">
      <c r="A6" s="11">
        <f aca="true" t="shared" si="0" ref="A6:A136">B6+273.15</f>
        <v>68.16</v>
      </c>
      <c r="B6" s="12">
        <v>-204.99</v>
      </c>
      <c r="C6" s="13">
        <v>0.153</v>
      </c>
      <c r="D6" s="6">
        <v>845.292</v>
      </c>
      <c r="E6" s="8">
        <v>0.77609</v>
      </c>
      <c r="F6" s="6"/>
      <c r="G6" s="6">
        <f aca="true" t="shared" si="1" ref="G6:G74">H6+273.15</f>
        <v>68.16</v>
      </c>
      <c r="H6" s="12">
        <v>-204.99</v>
      </c>
      <c r="I6" s="14">
        <v>0.153</v>
      </c>
      <c r="J6" s="6"/>
      <c r="K6" s="6">
        <f aca="true" t="shared" si="2" ref="K6:K65">L6+273.15</f>
        <v>38.65</v>
      </c>
      <c r="L6" s="6">
        <v>-234.5</v>
      </c>
      <c r="M6" s="7">
        <v>1.216911660713507E-06</v>
      </c>
      <c r="N6" s="15"/>
      <c r="O6" s="15"/>
      <c r="P6" s="15"/>
      <c r="Q6" s="15"/>
      <c r="R6" s="15"/>
      <c r="S6" s="3"/>
      <c r="T6" s="3"/>
      <c r="U6" s="3"/>
      <c r="V6" s="3"/>
      <c r="W6" s="3"/>
      <c r="X6" s="3"/>
      <c r="Y6" s="3"/>
      <c r="Z6" s="3"/>
      <c r="AA6" s="3"/>
      <c r="AB6" s="3"/>
    </row>
    <row r="7" spans="1:28" ht="12.75" customHeight="1">
      <c r="A7" s="16">
        <f t="shared" si="0"/>
        <v>68.66</v>
      </c>
      <c r="B7" s="16">
        <v>-204.49</v>
      </c>
      <c r="C7" s="17">
        <v>0.169</v>
      </c>
      <c r="D7" s="6">
        <v>847.5217</v>
      </c>
      <c r="E7" s="8">
        <v>0.83884</v>
      </c>
      <c r="F7" s="9"/>
      <c r="G7" s="6">
        <f t="shared" si="1"/>
        <v>68.1609</v>
      </c>
      <c r="H7" s="6">
        <v>-204.9891</v>
      </c>
      <c r="I7" s="7">
        <v>1.154</v>
      </c>
      <c r="J7" s="6"/>
      <c r="K7" s="6">
        <f t="shared" si="2"/>
        <v>39.15</v>
      </c>
      <c r="L7" s="6">
        <f aca="true" t="shared" si="3" ref="L7:L64">L6+0.5</f>
        <v>-234</v>
      </c>
      <c r="M7" s="7">
        <v>1.7765645352464934E-06</v>
      </c>
      <c r="N7" s="3"/>
      <c r="O7" s="3"/>
      <c r="P7" s="3"/>
      <c r="Q7" s="3"/>
      <c r="R7" s="3"/>
      <c r="S7" s="3"/>
      <c r="T7" s="3"/>
      <c r="U7" s="3"/>
      <c r="V7" s="3"/>
      <c r="W7" s="3"/>
      <c r="X7" s="3"/>
      <c r="Y7" s="3"/>
      <c r="Z7" s="3"/>
      <c r="AA7" s="3"/>
      <c r="AB7" s="3"/>
    </row>
    <row r="8" spans="1:28" ht="12.75" customHeight="1">
      <c r="A8" s="16">
        <f t="shared" si="0"/>
        <v>69.16</v>
      </c>
      <c r="B8" s="16">
        <v>-203.99</v>
      </c>
      <c r="C8" s="17">
        <v>0.1837</v>
      </c>
      <c r="D8" s="6">
        <v>845.5009</v>
      </c>
      <c r="E8" s="8">
        <v>0.90549</v>
      </c>
      <c r="F8" s="9"/>
      <c r="G8" s="6">
        <f t="shared" si="1"/>
        <v>68.1722</v>
      </c>
      <c r="H8" s="6">
        <v>-204.9778</v>
      </c>
      <c r="I8" s="7">
        <v>1.654</v>
      </c>
      <c r="J8" s="6"/>
      <c r="K8" s="6">
        <f t="shared" si="2"/>
        <v>39.65</v>
      </c>
      <c r="L8" s="6">
        <f t="shared" si="3"/>
        <v>-233.5</v>
      </c>
      <c r="M8" s="7">
        <v>2.5656430554974235E-06</v>
      </c>
      <c r="N8" s="3"/>
      <c r="O8" s="3"/>
      <c r="P8" s="3"/>
      <c r="Q8" s="3"/>
      <c r="R8" s="3"/>
      <c r="S8" s="3"/>
      <c r="T8" s="3"/>
      <c r="U8" s="3"/>
      <c r="V8" s="3"/>
      <c r="W8" s="3"/>
      <c r="X8" s="3"/>
      <c r="Y8" s="3"/>
      <c r="Z8" s="3"/>
      <c r="AA8" s="3"/>
      <c r="AB8" s="3"/>
    </row>
    <row r="9" spans="1:28" ht="12.75" customHeight="1">
      <c r="A9" s="16">
        <f t="shared" si="0"/>
        <v>69.66</v>
      </c>
      <c r="B9" s="16">
        <v>-203.49</v>
      </c>
      <c r="C9" s="17">
        <v>0.1993</v>
      </c>
      <c r="D9" s="6">
        <v>843.4755</v>
      </c>
      <c r="E9" s="8">
        <v>0.97622</v>
      </c>
      <c r="F9" s="9"/>
      <c r="G9" s="6">
        <f t="shared" si="1"/>
        <v>68.1835</v>
      </c>
      <c r="H9" s="6">
        <v>-204.9665</v>
      </c>
      <c r="I9" s="7">
        <v>2.154</v>
      </c>
      <c r="J9" s="6"/>
      <c r="K9" s="6">
        <f t="shared" si="2"/>
        <v>40.15</v>
      </c>
      <c r="L9" s="6">
        <f t="shared" si="3"/>
        <v>-233</v>
      </c>
      <c r="M9" s="7">
        <v>3.666803511161328E-06</v>
      </c>
      <c r="N9" s="3"/>
      <c r="O9" s="3"/>
      <c r="P9" s="3"/>
      <c r="Q9" s="3"/>
      <c r="R9" s="3"/>
      <c r="S9" s="3"/>
      <c r="T9" s="3"/>
      <c r="U9" s="3"/>
      <c r="V9" s="3"/>
      <c r="W9" s="3"/>
      <c r="X9" s="3"/>
      <c r="Y9" s="3"/>
      <c r="Z9" s="3"/>
      <c r="AA9" s="3"/>
      <c r="AB9" s="3"/>
    </row>
    <row r="10" spans="1:28" ht="12.75" customHeight="1">
      <c r="A10" s="16">
        <f t="shared" si="0"/>
        <v>70.16</v>
      </c>
      <c r="B10" s="16">
        <v>-202.99</v>
      </c>
      <c r="C10" s="17">
        <v>0.216</v>
      </c>
      <c r="D10" s="6">
        <v>841.4454</v>
      </c>
      <c r="E10" s="8">
        <v>1.05119</v>
      </c>
      <c r="F10" s="9"/>
      <c r="G10" s="6">
        <f t="shared" si="1"/>
        <v>68.1948</v>
      </c>
      <c r="H10" s="6">
        <v>-204.9552</v>
      </c>
      <c r="I10" s="7">
        <v>2.654</v>
      </c>
      <c r="J10" s="6"/>
      <c r="K10" s="6">
        <f t="shared" si="2"/>
        <v>40.65</v>
      </c>
      <c r="L10" s="6">
        <f t="shared" si="3"/>
        <v>-232.5</v>
      </c>
      <c r="M10" s="7">
        <v>5.188345340317111E-06</v>
      </c>
      <c r="N10" s="3"/>
      <c r="O10" s="3"/>
      <c r="P10" s="3"/>
      <c r="Q10" s="3"/>
      <c r="R10" s="3"/>
      <c r="S10" s="3"/>
      <c r="T10" s="3"/>
      <c r="U10" s="3"/>
      <c r="V10" s="3"/>
      <c r="W10" s="3"/>
      <c r="X10" s="3"/>
      <c r="Y10" s="3"/>
      <c r="Z10" s="3"/>
      <c r="AA10" s="3"/>
      <c r="AB10" s="3"/>
    </row>
    <row r="11" spans="1:28" ht="12.75" customHeight="1">
      <c r="A11" s="16">
        <f t="shared" si="0"/>
        <v>70.66</v>
      </c>
      <c r="B11" s="16">
        <v>-202.49</v>
      </c>
      <c r="C11" s="17">
        <v>0.2338</v>
      </c>
      <c r="D11" s="6">
        <v>839.4105</v>
      </c>
      <c r="E11" s="8">
        <v>1.13056</v>
      </c>
      <c r="F11" s="9"/>
      <c r="G11" s="6">
        <f t="shared" si="1"/>
        <v>68.2061</v>
      </c>
      <c r="H11" s="6">
        <v>-204.9439</v>
      </c>
      <c r="I11" s="7">
        <v>3.154</v>
      </c>
      <c r="J11" s="6"/>
      <c r="K11" s="6">
        <f t="shared" si="2"/>
        <v>41.15</v>
      </c>
      <c r="L11" s="6">
        <f t="shared" si="3"/>
        <v>-232</v>
      </c>
      <c r="M11" s="7">
        <v>7.270847191405042E-06</v>
      </c>
      <c r="N11" s="3"/>
      <c r="O11" s="3"/>
      <c r="P11" s="3"/>
      <c r="Q11" s="3"/>
      <c r="R11" s="3"/>
      <c r="S11" s="3"/>
      <c r="T11" s="3"/>
      <c r="U11" s="3"/>
      <c r="V11" s="3"/>
      <c r="W11" s="3"/>
      <c r="X11" s="3"/>
      <c r="Y11" s="3"/>
      <c r="Z11" s="3"/>
      <c r="AA11" s="3"/>
      <c r="AB11" s="3"/>
    </row>
    <row r="12" spans="1:28" ht="12.75" customHeight="1">
      <c r="A12" s="16">
        <f t="shared" si="0"/>
        <v>71.16</v>
      </c>
      <c r="B12" s="16">
        <v>-201.99</v>
      </c>
      <c r="C12" s="17">
        <v>0.2527</v>
      </c>
      <c r="D12" s="6">
        <v>837.3706</v>
      </c>
      <c r="E12" s="8">
        <v>1.21451</v>
      </c>
      <c r="F12" s="9"/>
      <c r="G12" s="6">
        <f t="shared" si="1"/>
        <v>68.2174</v>
      </c>
      <c r="H12" s="6">
        <v>-204.9326</v>
      </c>
      <c r="I12" s="7">
        <v>3.654</v>
      </c>
      <c r="J12" s="6"/>
      <c r="K12" s="6">
        <f t="shared" si="2"/>
        <v>41.65</v>
      </c>
      <c r="L12" s="6">
        <f t="shared" si="3"/>
        <v>-231.5</v>
      </c>
      <c r="M12" s="7">
        <v>1.0095156444599275E-05</v>
      </c>
      <c r="N12" s="3"/>
      <c r="O12" s="3"/>
      <c r="P12" s="3"/>
      <c r="Q12" s="3"/>
      <c r="R12" s="3"/>
      <c r="S12" s="3"/>
      <c r="T12" s="3"/>
      <c r="U12" s="3"/>
      <c r="V12" s="3"/>
      <c r="W12" s="3"/>
      <c r="X12" s="3"/>
      <c r="Y12" s="3"/>
      <c r="Z12" s="3"/>
      <c r="AA12" s="3"/>
      <c r="AB12" s="3"/>
    </row>
    <row r="13" spans="1:28" ht="12.75" customHeight="1">
      <c r="A13" s="16">
        <f t="shared" si="0"/>
        <v>71.66</v>
      </c>
      <c r="B13" s="16">
        <v>-201.49</v>
      </c>
      <c r="C13" s="17">
        <v>0.2728</v>
      </c>
      <c r="D13" s="6">
        <v>835.3255</v>
      </c>
      <c r="E13" s="8">
        <v>1.30321</v>
      </c>
      <c r="F13" s="9"/>
      <c r="G13" s="6">
        <f t="shared" si="1"/>
        <v>68.2287</v>
      </c>
      <c r="H13" s="6">
        <v>-204.9213</v>
      </c>
      <c r="I13" s="7">
        <v>4.154</v>
      </c>
      <c r="J13" s="6"/>
      <c r="K13" s="6">
        <f t="shared" si="2"/>
        <v>42.15</v>
      </c>
      <c r="L13" s="6">
        <f t="shared" si="3"/>
        <v>-231</v>
      </c>
      <c r="M13" s="7">
        <v>1.3891923257126014E-05</v>
      </c>
      <c r="N13" s="3"/>
      <c r="O13" s="3"/>
      <c r="P13" s="3"/>
      <c r="Q13" s="3"/>
      <c r="R13" s="3"/>
      <c r="S13" s="3"/>
      <c r="T13" s="3"/>
      <c r="U13" s="3"/>
      <c r="V13" s="3"/>
      <c r="W13" s="3"/>
      <c r="X13" s="3"/>
      <c r="Y13" s="3"/>
      <c r="Z13" s="3"/>
      <c r="AA13" s="3"/>
      <c r="AB13" s="3"/>
    </row>
    <row r="14" spans="1:28" ht="12.75" customHeight="1">
      <c r="A14" s="16">
        <f t="shared" si="0"/>
        <v>72.16</v>
      </c>
      <c r="B14" s="16">
        <v>-200.99</v>
      </c>
      <c r="C14" s="17">
        <v>0.2942</v>
      </c>
      <c r="D14" s="6">
        <v>833.2752</v>
      </c>
      <c r="E14" s="8">
        <v>1.39685</v>
      </c>
      <c r="F14" s="9"/>
      <c r="G14" s="6">
        <f t="shared" si="1"/>
        <v>68.24</v>
      </c>
      <c r="H14" s="6">
        <v>-204.91</v>
      </c>
      <c r="I14" s="7">
        <v>4.654</v>
      </c>
      <c r="J14" s="6"/>
      <c r="K14" s="6">
        <f t="shared" si="2"/>
        <v>42.65</v>
      </c>
      <c r="L14" s="6">
        <f t="shared" si="3"/>
        <v>-230.5</v>
      </c>
      <c r="M14" s="7">
        <v>1.8952880626469052E-05</v>
      </c>
      <c r="N14" s="3"/>
      <c r="O14" s="3"/>
      <c r="P14" s="3"/>
      <c r="Q14" s="3"/>
      <c r="R14" s="3"/>
      <c r="S14" s="3"/>
      <c r="T14" s="3"/>
      <c r="U14" s="3"/>
      <c r="V14" s="3"/>
      <c r="W14" s="3"/>
      <c r="X14" s="3"/>
      <c r="Y14" s="3"/>
      <c r="Z14" s="3"/>
      <c r="AA14" s="3"/>
      <c r="AB14" s="3"/>
    </row>
    <row r="15" spans="1:28" ht="12.75" customHeight="1">
      <c r="A15" s="16">
        <f t="shared" si="0"/>
        <v>72.66</v>
      </c>
      <c r="B15" s="16">
        <v>-200.49</v>
      </c>
      <c r="C15" s="17">
        <v>0.3168</v>
      </c>
      <c r="D15" s="6">
        <v>831.2195</v>
      </c>
      <c r="E15" s="8">
        <v>1.49561</v>
      </c>
      <c r="F15" s="9"/>
      <c r="G15" s="6">
        <f t="shared" si="1"/>
        <v>68.2513</v>
      </c>
      <c r="H15" s="6">
        <v>-204.8987</v>
      </c>
      <c r="I15" s="7">
        <v>5.154</v>
      </c>
      <c r="J15" s="6"/>
      <c r="K15" s="6">
        <f t="shared" si="2"/>
        <v>43.15</v>
      </c>
      <c r="L15" s="6">
        <f t="shared" si="3"/>
        <v>-230</v>
      </c>
      <c r="M15" s="7">
        <v>2.564408011300197E-05</v>
      </c>
      <c r="N15" s="3"/>
      <c r="O15" s="3"/>
      <c r="P15" s="3"/>
      <c r="Q15" s="3"/>
      <c r="R15" s="3"/>
      <c r="S15" s="3"/>
      <c r="T15" s="3"/>
      <c r="U15" s="3"/>
      <c r="V15" s="3"/>
      <c r="W15" s="3"/>
      <c r="X15" s="3"/>
      <c r="Y15" s="3"/>
      <c r="Z15" s="3"/>
      <c r="AA15" s="3"/>
      <c r="AB15" s="3"/>
    </row>
    <row r="16" spans="1:28" ht="12.75" customHeight="1">
      <c r="A16" s="16">
        <f t="shared" si="0"/>
        <v>73.16</v>
      </c>
      <c r="B16" s="16">
        <v>-199.99</v>
      </c>
      <c r="C16" s="17">
        <v>0.3409</v>
      </c>
      <c r="D16" s="6">
        <v>829.1582</v>
      </c>
      <c r="E16" s="8">
        <v>1.59967</v>
      </c>
      <c r="F16" s="9"/>
      <c r="G16" s="6">
        <f t="shared" si="1"/>
        <v>68.2626</v>
      </c>
      <c r="H16" s="6">
        <v>-204.8874</v>
      </c>
      <c r="I16" s="7">
        <v>5.654</v>
      </c>
      <c r="J16" s="6"/>
      <c r="K16" s="6">
        <f t="shared" si="2"/>
        <v>43.65</v>
      </c>
      <c r="L16" s="6">
        <f t="shared" si="3"/>
        <v>-229.5</v>
      </c>
      <c r="M16" s="7">
        <v>3.442129827105272E-05</v>
      </c>
      <c r="N16" s="3"/>
      <c r="O16" s="3"/>
      <c r="P16" s="3"/>
      <c r="Q16" s="3"/>
      <c r="R16" s="3"/>
      <c r="S16" s="3"/>
      <c r="T16" s="3"/>
      <c r="U16" s="3"/>
      <c r="V16" s="3"/>
      <c r="W16" s="3"/>
      <c r="X16" s="3"/>
      <c r="Y16" s="3"/>
      <c r="Z16" s="3"/>
      <c r="AA16" s="3"/>
      <c r="AB16" s="3"/>
    </row>
    <row r="17" spans="1:28" ht="12.75" customHeight="1">
      <c r="A17" s="16">
        <f t="shared" si="0"/>
        <v>73.66</v>
      </c>
      <c r="B17" s="16">
        <v>-199.49</v>
      </c>
      <c r="C17" s="17">
        <v>0.3663</v>
      </c>
      <c r="D17" s="6">
        <v>827.0912</v>
      </c>
      <c r="E17" s="8">
        <v>1.70921</v>
      </c>
      <c r="F17" s="9"/>
      <c r="G17" s="6">
        <f t="shared" si="1"/>
        <v>68.2738</v>
      </c>
      <c r="H17" s="6">
        <v>-204.8762</v>
      </c>
      <c r="I17" s="7">
        <v>6.154</v>
      </c>
      <c r="J17" s="6"/>
      <c r="K17" s="6">
        <f t="shared" si="2"/>
        <v>44.15</v>
      </c>
      <c r="L17" s="6">
        <f t="shared" si="3"/>
        <v>-229</v>
      </c>
      <c r="M17" s="7">
        <v>4.5847831075467535E-05</v>
      </c>
      <c r="N17" s="3"/>
      <c r="O17" s="3"/>
      <c r="P17" s="3"/>
      <c r="Q17" s="3"/>
      <c r="R17" s="3"/>
      <c r="S17" s="3"/>
      <c r="T17" s="3"/>
      <c r="U17" s="3"/>
      <c r="V17" s="3"/>
      <c r="W17" s="3"/>
      <c r="X17" s="3"/>
      <c r="Y17" s="3"/>
      <c r="Z17" s="3"/>
      <c r="AA17" s="3"/>
      <c r="AB17" s="3"/>
    </row>
    <row r="18" spans="1:28" ht="12.75" customHeight="1">
      <c r="A18" s="16">
        <f t="shared" si="0"/>
        <v>74.16</v>
      </c>
      <c r="B18" s="16">
        <v>-198.99</v>
      </c>
      <c r="C18" s="17">
        <v>0.3932</v>
      </c>
      <c r="D18" s="6">
        <v>825.0184</v>
      </c>
      <c r="E18" s="8">
        <v>1.82443</v>
      </c>
      <c r="F18" s="9"/>
      <c r="G18" s="6">
        <f t="shared" si="1"/>
        <v>68.2851</v>
      </c>
      <c r="H18" s="6">
        <v>-204.8649</v>
      </c>
      <c r="I18" s="7">
        <v>6.654</v>
      </c>
      <c r="J18" s="6"/>
      <c r="K18" s="6">
        <f t="shared" si="2"/>
        <v>44.65</v>
      </c>
      <c r="L18" s="6">
        <f t="shared" si="3"/>
        <v>-228.5</v>
      </c>
      <c r="M18" s="7">
        <v>6.061489231354517E-05</v>
      </c>
      <c r="N18" s="3"/>
      <c r="O18" s="3"/>
      <c r="P18" s="3"/>
      <c r="Q18" s="3"/>
      <c r="R18" s="3"/>
      <c r="S18" s="3"/>
      <c r="T18" s="3"/>
      <c r="U18" s="3"/>
      <c r="V18" s="3"/>
      <c r="W18" s="3"/>
      <c r="X18" s="3"/>
      <c r="Y18" s="3"/>
      <c r="Z18" s="3"/>
      <c r="AA18" s="3"/>
      <c r="AB18" s="3"/>
    </row>
    <row r="19" spans="1:28" ht="12.75" customHeight="1">
      <c r="A19" s="16">
        <f t="shared" si="0"/>
        <v>74.66</v>
      </c>
      <c r="B19" s="16">
        <v>-198.49</v>
      </c>
      <c r="C19" s="17">
        <v>0.4217</v>
      </c>
      <c r="D19" s="6">
        <v>822.9395</v>
      </c>
      <c r="E19" s="8">
        <v>1.94552</v>
      </c>
      <c r="F19" s="9"/>
      <c r="G19" s="6">
        <f t="shared" si="1"/>
        <v>68.2964</v>
      </c>
      <c r="H19" s="6">
        <v>-204.8536</v>
      </c>
      <c r="I19" s="7">
        <v>7.154</v>
      </c>
      <c r="J19" s="6"/>
      <c r="K19" s="6">
        <f t="shared" si="2"/>
        <v>45.15</v>
      </c>
      <c r="L19" s="6">
        <f t="shared" si="3"/>
        <v>-228</v>
      </c>
      <c r="M19" s="7">
        <v>7.956482671072314E-05</v>
      </c>
      <c r="N19" s="3"/>
      <c r="O19" s="3"/>
      <c r="P19" s="3"/>
      <c r="Q19" s="3"/>
      <c r="R19" s="3"/>
      <c r="S19" s="3"/>
      <c r="T19" s="3"/>
      <c r="U19" s="3"/>
      <c r="V19" s="3"/>
      <c r="W19" s="3"/>
      <c r="X19" s="3"/>
      <c r="Y19" s="3"/>
      <c r="Z19" s="3"/>
      <c r="AA19" s="3"/>
      <c r="AB19" s="3"/>
    </row>
    <row r="20" spans="1:28" ht="12.75" customHeight="1">
      <c r="A20" s="16">
        <f t="shared" si="0"/>
        <v>75.16</v>
      </c>
      <c r="B20" s="16">
        <v>-197.99</v>
      </c>
      <c r="C20" s="17">
        <v>0.4518</v>
      </c>
      <c r="D20" s="6">
        <v>820.8545</v>
      </c>
      <c r="E20" s="8">
        <v>2.07267</v>
      </c>
      <c r="F20" s="9"/>
      <c r="G20" s="6">
        <f t="shared" si="1"/>
        <v>68.3077</v>
      </c>
      <c r="H20" s="6">
        <v>-204.8423</v>
      </c>
      <c r="I20" s="7">
        <v>7.654</v>
      </c>
      <c r="J20" s="6"/>
      <c r="K20" s="6">
        <f t="shared" si="2"/>
        <v>45.65</v>
      </c>
      <c r="L20" s="6">
        <f t="shared" si="3"/>
        <v>-227.5</v>
      </c>
      <c r="M20" s="7">
        <v>0.00010371733921242141</v>
      </c>
      <c r="N20" s="3"/>
      <c r="O20" s="3"/>
      <c r="P20" s="3"/>
      <c r="Q20" s="3"/>
      <c r="R20" s="3"/>
      <c r="S20" s="3"/>
      <c r="T20" s="3"/>
      <c r="U20" s="3"/>
      <c r="V20" s="3"/>
      <c r="W20" s="3"/>
      <c r="X20" s="3"/>
      <c r="Y20" s="3"/>
      <c r="Z20" s="3"/>
      <c r="AA20" s="3"/>
      <c r="AB20" s="3"/>
    </row>
    <row r="21" spans="1:28" ht="12.75" customHeight="1">
      <c r="A21" s="16">
        <f t="shared" si="0"/>
        <v>75.66</v>
      </c>
      <c r="B21" s="16">
        <v>-197.49</v>
      </c>
      <c r="C21" s="17">
        <v>0.4835</v>
      </c>
      <c r="D21" s="6">
        <v>818.7632</v>
      </c>
      <c r="E21" s="8">
        <v>2.20608</v>
      </c>
      <c r="F21" s="9"/>
      <c r="G21" s="6">
        <f t="shared" si="1"/>
        <v>68.319</v>
      </c>
      <c r="H21" s="6">
        <v>-204.831</v>
      </c>
      <c r="I21" s="7">
        <v>8.154</v>
      </c>
      <c r="J21" s="6"/>
      <c r="K21" s="6">
        <f t="shared" si="2"/>
        <v>46.15</v>
      </c>
      <c r="L21" s="6">
        <f t="shared" si="3"/>
        <v>-227</v>
      </c>
      <c r="M21" s="7">
        <v>0.00013429892817277465</v>
      </c>
      <c r="N21" s="3"/>
      <c r="O21" s="3"/>
      <c r="P21" s="3"/>
      <c r="Q21" s="3"/>
      <c r="R21" s="3"/>
      <c r="S21" s="3"/>
      <c r="T21" s="3"/>
      <c r="U21" s="3"/>
      <c r="V21" s="3"/>
      <c r="W21" s="3"/>
      <c r="X21" s="3"/>
      <c r="Y21" s="3"/>
      <c r="Z21" s="3"/>
      <c r="AA21" s="3"/>
      <c r="AB21" s="3"/>
    </row>
    <row r="22" spans="1:28" ht="12.75" customHeight="1">
      <c r="A22" s="16">
        <f t="shared" si="0"/>
        <v>76.16</v>
      </c>
      <c r="B22" s="16">
        <v>-196.99</v>
      </c>
      <c r="C22" s="17">
        <v>0.5169</v>
      </c>
      <c r="D22" s="6">
        <v>816.6655</v>
      </c>
      <c r="E22" s="8">
        <v>2.34596</v>
      </c>
      <c r="F22" s="9"/>
      <c r="G22" s="6">
        <f t="shared" si="1"/>
        <v>68.3302</v>
      </c>
      <c r="H22" s="6">
        <v>-204.8198</v>
      </c>
      <c r="I22" s="7">
        <v>8.654</v>
      </c>
      <c r="J22" s="6"/>
      <c r="K22" s="6">
        <f t="shared" si="2"/>
        <v>46.65</v>
      </c>
      <c r="L22" s="6">
        <f t="shared" si="3"/>
        <v>-226.5</v>
      </c>
      <c r="M22" s="7">
        <v>0.0001727756921091605</v>
      </c>
      <c r="N22" s="3"/>
      <c r="O22" s="3"/>
      <c r="P22" s="3"/>
      <c r="Q22" s="3"/>
      <c r="R22" s="3"/>
      <c r="S22" s="3"/>
      <c r="T22" s="3"/>
      <c r="U22" s="3"/>
      <c r="V22" s="3"/>
      <c r="W22" s="3"/>
      <c r="X22" s="3"/>
      <c r="Y22" s="3"/>
      <c r="Z22" s="3"/>
      <c r="AA22" s="3"/>
      <c r="AB22" s="3"/>
    </row>
    <row r="23" spans="1:28" ht="12.75" customHeight="1">
      <c r="A23" s="16">
        <f t="shared" si="0"/>
        <v>76.66</v>
      </c>
      <c r="B23" s="16">
        <v>-196.49</v>
      </c>
      <c r="C23" s="17">
        <v>0.5521</v>
      </c>
      <c r="D23" s="6">
        <v>814.5611</v>
      </c>
      <c r="E23" s="8">
        <v>2.4925</v>
      </c>
      <c r="F23" s="9"/>
      <c r="G23" s="6">
        <f t="shared" si="1"/>
        <v>68.3415</v>
      </c>
      <c r="H23" s="6">
        <v>-204.8085</v>
      </c>
      <c r="I23" s="7">
        <v>9.154</v>
      </c>
      <c r="J23" s="6"/>
      <c r="K23" s="6">
        <f t="shared" si="2"/>
        <v>47.15</v>
      </c>
      <c r="L23" s="6">
        <f t="shared" si="3"/>
        <v>-226</v>
      </c>
      <c r="M23" s="7">
        <v>0.00022088965716758746</v>
      </c>
      <c r="N23" s="3"/>
      <c r="O23" s="3"/>
      <c r="P23" s="3"/>
      <c r="Q23" s="3"/>
      <c r="R23" s="3"/>
      <c r="S23" s="3"/>
      <c r="T23" s="3"/>
      <c r="U23" s="3"/>
      <c r="V23" s="3"/>
      <c r="W23" s="3"/>
      <c r="X23" s="3"/>
      <c r="Y23" s="3"/>
      <c r="Z23" s="3"/>
      <c r="AA23" s="3"/>
      <c r="AB23" s="3"/>
    </row>
    <row r="24" spans="1:28" ht="12.75" customHeight="1">
      <c r="A24" s="16">
        <f t="shared" si="0"/>
        <v>77.16</v>
      </c>
      <c r="B24" s="16">
        <v>-195.99</v>
      </c>
      <c r="C24" s="17">
        <v>0.5891</v>
      </c>
      <c r="D24" s="6">
        <v>812.4499</v>
      </c>
      <c r="E24" s="8">
        <v>2.64591</v>
      </c>
      <c r="F24" s="9"/>
      <c r="G24" s="6">
        <f t="shared" si="1"/>
        <v>68.3528</v>
      </c>
      <c r="H24" s="6">
        <v>-204.7972</v>
      </c>
      <c r="I24" s="7">
        <v>9.654</v>
      </c>
      <c r="J24" s="6"/>
      <c r="K24" s="6">
        <f t="shared" si="2"/>
        <v>47.65</v>
      </c>
      <c r="L24" s="6">
        <f t="shared" si="3"/>
        <v>-225.5</v>
      </c>
      <c r="M24" s="7">
        <v>0.0002806987456010552</v>
      </c>
      <c r="N24" s="3"/>
      <c r="O24" s="3"/>
      <c r="P24" s="3"/>
      <c r="Q24" s="3"/>
      <c r="R24" s="3"/>
      <c r="S24" s="3"/>
      <c r="T24" s="3"/>
      <c r="U24" s="3"/>
      <c r="V24" s="3"/>
      <c r="W24" s="3"/>
      <c r="X24" s="3"/>
      <c r="Y24" s="3"/>
      <c r="Z24" s="3"/>
      <c r="AA24" s="3"/>
      <c r="AB24" s="3"/>
    </row>
    <row r="25" spans="1:28" ht="12.75" customHeight="1">
      <c r="A25" s="16">
        <f t="shared" si="0"/>
        <v>77.66</v>
      </c>
      <c r="B25" s="16">
        <v>-195.49</v>
      </c>
      <c r="C25" s="17">
        <v>0.628</v>
      </c>
      <c r="D25" s="6">
        <v>810.3318</v>
      </c>
      <c r="E25" s="8">
        <v>2.8064</v>
      </c>
      <c r="F25" s="9"/>
      <c r="G25" s="6">
        <f t="shared" si="1"/>
        <v>68.364</v>
      </c>
      <c r="H25" s="6">
        <v>-204.786</v>
      </c>
      <c r="I25" s="7">
        <v>10.154</v>
      </c>
      <c r="J25" s="6"/>
      <c r="K25" s="6">
        <f t="shared" si="2"/>
        <v>48.15</v>
      </c>
      <c r="L25" s="6">
        <f t="shared" si="3"/>
        <v>-225</v>
      </c>
      <c r="M25" s="7">
        <v>0.0003546204745796377</v>
      </c>
      <c r="N25" s="3"/>
      <c r="O25" s="3"/>
      <c r="P25" s="3"/>
      <c r="Q25" s="3"/>
      <c r="R25" s="3"/>
      <c r="S25" s="3"/>
      <c r="T25" s="3"/>
      <c r="U25" s="3"/>
      <c r="V25" s="3"/>
      <c r="W25" s="3"/>
      <c r="X25" s="3"/>
      <c r="Y25" s="3"/>
      <c r="Z25" s="3"/>
      <c r="AA25" s="3"/>
      <c r="AB25" s="3"/>
    </row>
    <row r="26" spans="1:28" ht="12.75" customHeight="1">
      <c r="A26" s="16">
        <f t="shared" si="0"/>
        <v>78.16</v>
      </c>
      <c r="B26" s="16">
        <v>-194.99</v>
      </c>
      <c r="C26" s="17">
        <v>0.6689</v>
      </c>
      <c r="D26" s="6">
        <v>808.2066</v>
      </c>
      <c r="E26" s="8">
        <v>2.97419</v>
      </c>
      <c r="F26" s="9"/>
      <c r="G26" s="6">
        <f t="shared" si="1"/>
        <v>68.3753</v>
      </c>
      <c r="H26" s="6">
        <v>-204.7747</v>
      </c>
      <c r="I26" s="7">
        <v>10.654</v>
      </c>
      <c r="J26" s="6"/>
      <c r="K26" s="6">
        <f t="shared" si="2"/>
        <v>48.65</v>
      </c>
      <c r="L26" s="6">
        <f t="shared" si="3"/>
        <v>-224.5</v>
      </c>
      <c r="M26" s="7">
        <v>0.0004454794398085465</v>
      </c>
      <c r="N26" s="3"/>
      <c r="O26" s="3"/>
      <c r="P26" s="3"/>
      <c r="Q26" s="3"/>
      <c r="R26" s="3"/>
      <c r="S26" s="3"/>
      <c r="T26" s="3"/>
      <c r="U26" s="3"/>
      <c r="V26" s="3"/>
      <c r="W26" s="3"/>
      <c r="X26" s="3"/>
      <c r="Y26" s="3"/>
      <c r="Z26" s="3"/>
      <c r="AA26" s="3"/>
      <c r="AB26" s="3"/>
    </row>
    <row r="27" spans="1:28" ht="12.75" customHeight="1">
      <c r="A27" s="16">
        <f t="shared" si="0"/>
        <v>78.66</v>
      </c>
      <c r="B27" s="16">
        <v>-194.49</v>
      </c>
      <c r="C27" s="17">
        <v>0.7118</v>
      </c>
      <c r="D27" s="6">
        <v>806.0742</v>
      </c>
      <c r="E27" s="8">
        <v>3.14948</v>
      </c>
      <c r="F27" s="9"/>
      <c r="G27" s="6">
        <f t="shared" si="1"/>
        <v>68.3866</v>
      </c>
      <c r="H27" s="6">
        <v>-204.7634</v>
      </c>
      <c r="I27" s="7">
        <v>11.154</v>
      </c>
      <c r="J27" s="6"/>
      <c r="K27" s="6">
        <f t="shared" si="2"/>
        <v>49.15</v>
      </c>
      <c r="L27" s="6">
        <f t="shared" si="3"/>
        <v>-224</v>
      </c>
      <c r="M27" s="7">
        <v>0.0005565586000978888</v>
      </c>
      <c r="N27" s="3"/>
      <c r="O27" s="3"/>
      <c r="P27" s="3"/>
      <c r="Q27" s="3"/>
      <c r="R27" s="3"/>
      <c r="S27" s="3"/>
      <c r="T27" s="3"/>
      <c r="U27" s="3"/>
      <c r="V27" s="3"/>
      <c r="W27" s="3"/>
      <c r="X27" s="3"/>
      <c r="Y27" s="3"/>
      <c r="Z27" s="3"/>
      <c r="AA27" s="3"/>
      <c r="AB27" s="3"/>
    </row>
    <row r="28" spans="1:28" ht="12.75" customHeight="1">
      <c r="A28" s="16">
        <f t="shared" si="0"/>
        <v>79.16</v>
      </c>
      <c r="B28" s="16">
        <v>-193.99</v>
      </c>
      <c r="C28" s="17">
        <v>0.7568</v>
      </c>
      <c r="D28" s="6">
        <v>803.9343</v>
      </c>
      <c r="E28" s="8">
        <v>3.33249</v>
      </c>
      <c r="F28" s="9"/>
      <c r="G28" s="6">
        <f t="shared" si="1"/>
        <v>68.3978</v>
      </c>
      <c r="H28" s="6">
        <v>-204.7522</v>
      </c>
      <c r="I28" s="7">
        <v>11.654</v>
      </c>
      <c r="J28" s="6"/>
      <c r="K28" s="6">
        <f t="shared" si="2"/>
        <v>49.65</v>
      </c>
      <c r="L28" s="6">
        <f t="shared" si="3"/>
        <v>-223.5</v>
      </c>
      <c r="M28" s="7">
        <v>0.0006916543376557592</v>
      </c>
      <c r="N28" s="3"/>
      <c r="O28" s="3"/>
      <c r="P28" s="3"/>
      <c r="Q28" s="3"/>
      <c r="R28" s="3"/>
      <c r="S28" s="3"/>
      <c r="T28" s="3"/>
      <c r="U28" s="3"/>
      <c r="V28" s="3"/>
      <c r="W28" s="3"/>
      <c r="X28" s="3"/>
      <c r="Y28" s="3"/>
      <c r="Z28" s="3"/>
      <c r="AA28" s="3"/>
      <c r="AB28" s="3"/>
    </row>
    <row r="29" spans="1:28" ht="12.75" customHeight="1">
      <c r="A29" s="16">
        <f t="shared" si="0"/>
        <v>79.66</v>
      </c>
      <c r="B29" s="16">
        <v>-193.49</v>
      </c>
      <c r="C29" s="17">
        <v>0.804</v>
      </c>
      <c r="D29" s="6">
        <v>801.7868</v>
      </c>
      <c r="E29" s="8">
        <v>3.52345</v>
      </c>
      <c r="F29" s="9"/>
      <c r="G29" s="6">
        <f t="shared" si="1"/>
        <v>68.4091</v>
      </c>
      <c r="H29" s="6">
        <v>-204.7409</v>
      </c>
      <c r="I29" s="7">
        <v>12.154</v>
      </c>
      <c r="J29" s="6"/>
      <c r="K29" s="6">
        <f t="shared" si="2"/>
        <v>50.15</v>
      </c>
      <c r="L29" s="6">
        <f t="shared" si="3"/>
        <v>-223</v>
      </c>
      <c r="M29" s="7">
        <v>0.0008551352249853415</v>
      </c>
      <c r="N29" s="3"/>
      <c r="O29" s="3"/>
      <c r="P29" s="3"/>
      <c r="Q29" s="3"/>
      <c r="R29" s="3"/>
      <c r="S29" s="3"/>
      <c r="T29" s="3"/>
      <c r="U29" s="3"/>
      <c r="V29" s="3"/>
      <c r="W29" s="3"/>
      <c r="X29" s="3"/>
      <c r="Y29" s="3"/>
      <c r="Z29" s="3"/>
      <c r="AA29" s="3"/>
      <c r="AB29" s="3"/>
    </row>
    <row r="30" spans="1:28" ht="12.75" customHeight="1">
      <c r="A30" s="16">
        <f t="shared" si="0"/>
        <v>80.16</v>
      </c>
      <c r="B30" s="16">
        <v>-192.99</v>
      </c>
      <c r="C30" s="17">
        <v>0.8534</v>
      </c>
      <c r="D30" s="6">
        <v>799.6315</v>
      </c>
      <c r="E30" s="8">
        <v>3.72257</v>
      </c>
      <c r="F30" s="9"/>
      <c r="G30" s="6">
        <f t="shared" si="1"/>
        <v>68.4203</v>
      </c>
      <c r="H30" s="6">
        <v>-204.7297</v>
      </c>
      <c r="I30" s="7">
        <v>12.654</v>
      </c>
      <c r="J30" s="6"/>
      <c r="K30" s="6">
        <f t="shared" si="2"/>
        <v>50.65</v>
      </c>
      <c r="L30" s="6">
        <f t="shared" si="3"/>
        <v>-222.5</v>
      </c>
      <c r="M30" s="7">
        <v>0.0010520043834394922</v>
      </c>
      <c r="N30" s="3"/>
      <c r="O30" s="3"/>
      <c r="P30" s="3"/>
      <c r="Q30" s="3"/>
      <c r="R30" s="3"/>
      <c r="S30" s="3"/>
      <c r="T30" s="3"/>
      <c r="U30" s="3"/>
      <c r="V30" s="3"/>
      <c r="W30" s="3"/>
      <c r="X30" s="3"/>
      <c r="Y30" s="3"/>
      <c r="Z30" s="3"/>
      <c r="AA30" s="3"/>
      <c r="AB30" s="3"/>
    </row>
    <row r="31" spans="1:28" ht="12.75" customHeight="1">
      <c r="A31" s="16">
        <f t="shared" si="0"/>
        <v>80.66</v>
      </c>
      <c r="B31" s="16">
        <v>-192.49</v>
      </c>
      <c r="C31" s="17">
        <v>0.9052</v>
      </c>
      <c r="D31" s="6">
        <v>797.4683</v>
      </c>
      <c r="E31" s="8">
        <v>3.93009</v>
      </c>
      <c r="F31" s="9"/>
      <c r="G31" s="6">
        <f t="shared" si="1"/>
        <v>68.4316</v>
      </c>
      <c r="H31" s="6">
        <v>-204.7184</v>
      </c>
      <c r="I31" s="7">
        <v>13.154</v>
      </c>
      <c r="J31" s="6"/>
      <c r="K31" s="6">
        <f t="shared" si="2"/>
        <v>51.15</v>
      </c>
      <c r="L31" s="6">
        <f t="shared" si="3"/>
        <v>-222</v>
      </c>
      <c r="M31" s="7">
        <v>0.0012879652713526871</v>
      </c>
      <c r="N31" s="3"/>
      <c r="O31" s="3"/>
      <c r="P31" s="3"/>
      <c r="Q31" s="3"/>
      <c r="R31" s="3"/>
      <c r="S31" s="3"/>
      <c r="T31" s="3"/>
      <c r="U31" s="3"/>
      <c r="V31" s="3"/>
      <c r="W31" s="3"/>
      <c r="X31" s="3"/>
      <c r="Y31" s="3"/>
      <c r="Z31" s="3"/>
      <c r="AA31" s="3"/>
      <c r="AB31" s="3"/>
    </row>
    <row r="32" spans="1:28" ht="12.75" customHeight="1">
      <c r="A32" s="16">
        <f t="shared" si="0"/>
        <v>81.16</v>
      </c>
      <c r="B32" s="16">
        <v>-191.99</v>
      </c>
      <c r="C32" s="17">
        <v>0.9592</v>
      </c>
      <c r="D32" s="6">
        <v>795.2969</v>
      </c>
      <c r="E32" s="8">
        <v>4.14622</v>
      </c>
      <c r="F32" s="9"/>
      <c r="G32" s="6">
        <f t="shared" si="1"/>
        <v>68.4429</v>
      </c>
      <c r="H32" s="6">
        <v>-204.7071</v>
      </c>
      <c r="I32" s="7">
        <v>13.654</v>
      </c>
      <c r="J32" s="6"/>
      <c r="K32" s="6">
        <f t="shared" si="2"/>
        <v>51.65</v>
      </c>
      <c r="L32" s="6">
        <f t="shared" si="3"/>
        <v>-221.5</v>
      </c>
      <c r="M32" s="7">
        <v>0.0015694906918956569</v>
      </c>
      <c r="N32" s="3"/>
      <c r="O32" s="3"/>
      <c r="P32" s="3"/>
      <c r="Q32" s="3"/>
      <c r="R32" s="3"/>
      <c r="S32" s="3"/>
      <c r="T32" s="3"/>
      <c r="U32" s="3"/>
      <c r="V32" s="3"/>
      <c r="W32" s="3"/>
      <c r="X32" s="3"/>
      <c r="Y32" s="3"/>
      <c r="Z32" s="3"/>
      <c r="AA32" s="3"/>
      <c r="AB32" s="3"/>
    </row>
    <row r="33" spans="1:28" ht="12.75" customHeight="1">
      <c r="A33" s="16">
        <f t="shared" si="0"/>
        <v>81.66</v>
      </c>
      <c r="B33" s="16">
        <v>-191.49</v>
      </c>
      <c r="C33" s="17">
        <v>1.0158</v>
      </c>
      <c r="D33" s="6">
        <v>793.1172</v>
      </c>
      <c r="E33" s="8">
        <v>4.37122</v>
      </c>
      <c r="F33" s="9"/>
      <c r="G33" s="6">
        <f t="shared" si="1"/>
        <v>68.4541</v>
      </c>
      <c r="H33" s="6">
        <v>-204.6959</v>
      </c>
      <c r="I33" s="7">
        <v>14.154</v>
      </c>
      <c r="J33" s="6"/>
      <c r="K33" s="6">
        <f t="shared" si="2"/>
        <v>52.15</v>
      </c>
      <c r="L33" s="6">
        <f t="shared" si="3"/>
        <v>-221</v>
      </c>
      <c r="M33" s="7">
        <v>0.001903894763069334</v>
      </c>
      <c r="N33" s="3"/>
      <c r="O33" s="3"/>
      <c r="P33" s="3"/>
      <c r="Q33" s="3"/>
      <c r="R33" s="3"/>
      <c r="S33" s="3"/>
      <c r="T33" s="3"/>
      <c r="U33" s="3"/>
      <c r="V33" s="3"/>
      <c r="W33" s="3"/>
      <c r="X33" s="3"/>
      <c r="Y33" s="3"/>
      <c r="Z33" s="3"/>
      <c r="AA33" s="3"/>
      <c r="AB33" s="3"/>
    </row>
    <row r="34" spans="1:28" ht="12.75" customHeight="1">
      <c r="A34" s="16">
        <f t="shared" si="0"/>
        <v>82.16</v>
      </c>
      <c r="B34" s="16">
        <v>-190.99</v>
      </c>
      <c r="C34" s="17">
        <v>1.0748</v>
      </c>
      <c r="D34" s="6">
        <v>790.9291</v>
      </c>
      <c r="E34" s="8">
        <v>4.6053</v>
      </c>
      <c r="F34" s="9"/>
      <c r="G34" s="6">
        <f t="shared" si="1"/>
        <v>68.4654</v>
      </c>
      <c r="H34" s="6">
        <v>-204.6846</v>
      </c>
      <c r="I34" s="7">
        <v>14.654</v>
      </c>
      <c r="J34" s="6"/>
      <c r="K34" s="6">
        <f t="shared" si="2"/>
        <v>52.65</v>
      </c>
      <c r="L34" s="6">
        <f t="shared" si="3"/>
        <v>-220.5</v>
      </c>
      <c r="M34" s="7">
        <v>0.002299407545266425</v>
      </c>
      <c r="N34" s="3"/>
      <c r="O34" s="3"/>
      <c r="P34" s="3"/>
      <c r="Q34" s="3"/>
      <c r="R34" s="3"/>
      <c r="S34" s="3"/>
      <c r="T34" s="3"/>
      <c r="U34" s="3"/>
      <c r="V34" s="3"/>
      <c r="W34" s="3"/>
      <c r="X34" s="3"/>
      <c r="Y34" s="3"/>
      <c r="Z34" s="3"/>
      <c r="AA34" s="3"/>
      <c r="AB34" s="3"/>
    </row>
    <row r="35" spans="1:28" ht="12.75" customHeight="1">
      <c r="A35" s="16">
        <f t="shared" si="0"/>
        <v>82.66</v>
      </c>
      <c r="B35" s="16">
        <v>-190.49</v>
      </c>
      <c r="C35" s="17">
        <v>1.1364</v>
      </c>
      <c r="D35" s="6">
        <v>788.7322</v>
      </c>
      <c r="E35" s="8">
        <v>4.84871</v>
      </c>
      <c r="F35" s="9"/>
      <c r="G35" s="6">
        <f t="shared" si="1"/>
        <v>68.4766</v>
      </c>
      <c r="H35" s="6">
        <v>-204.6734</v>
      </c>
      <c r="I35" s="7">
        <v>15.154</v>
      </c>
      <c r="J35" s="6"/>
      <c r="K35" s="6">
        <f t="shared" si="2"/>
        <v>53.15</v>
      </c>
      <c r="L35" s="6">
        <f t="shared" si="3"/>
        <v>-220</v>
      </c>
      <c r="M35" s="7">
        <v>0.002765251976268863</v>
      </c>
      <c r="N35" s="3"/>
      <c r="O35" s="3"/>
      <c r="P35" s="3"/>
      <c r="Q35" s="3"/>
      <c r="R35" s="3"/>
      <c r="S35" s="3"/>
      <c r="T35" s="3"/>
      <c r="U35" s="3"/>
      <c r="V35" s="3"/>
      <c r="W35" s="3"/>
      <c r="X35" s="3"/>
      <c r="Y35" s="3"/>
      <c r="Z35" s="3"/>
      <c r="AA35" s="3"/>
      <c r="AB35" s="3"/>
    </row>
    <row r="36" spans="1:28" ht="12.75" customHeight="1">
      <c r="A36" s="16">
        <f t="shared" si="0"/>
        <v>83.16</v>
      </c>
      <c r="B36" s="16">
        <v>-189.99</v>
      </c>
      <c r="C36" s="17">
        <v>1.2007</v>
      </c>
      <c r="D36" s="6">
        <v>786.5265</v>
      </c>
      <c r="E36" s="8">
        <v>5.1017</v>
      </c>
      <c r="F36" s="9"/>
      <c r="G36" s="6">
        <f t="shared" si="1"/>
        <v>68.4879</v>
      </c>
      <c r="H36" s="6">
        <v>-204.6621</v>
      </c>
      <c r="I36" s="7">
        <v>15.654</v>
      </c>
      <c r="J36" s="6"/>
      <c r="K36" s="6">
        <f t="shared" si="2"/>
        <v>53.65</v>
      </c>
      <c r="L36" s="6">
        <f t="shared" si="3"/>
        <v>-219.5</v>
      </c>
      <c r="M36" s="7">
        <v>0.0033117227200872928</v>
      </c>
      <c r="N36" s="3"/>
      <c r="O36" s="3"/>
      <c r="P36" s="3"/>
      <c r="Q36" s="3"/>
      <c r="R36" s="3"/>
      <c r="S36" s="3"/>
      <c r="T36" s="3"/>
      <c r="U36" s="3"/>
      <c r="V36" s="3"/>
      <c r="W36" s="3"/>
      <c r="X36" s="3"/>
      <c r="Y36" s="3"/>
      <c r="Z36" s="3"/>
      <c r="AA36" s="3"/>
      <c r="AB36" s="3"/>
    </row>
    <row r="37" spans="1:28" ht="12.75" customHeight="1">
      <c r="A37" s="16">
        <f t="shared" si="0"/>
        <v>83.66</v>
      </c>
      <c r="B37" s="16">
        <v>-189.49</v>
      </c>
      <c r="C37" s="17">
        <v>1.2677</v>
      </c>
      <c r="D37" s="6">
        <v>784.3117</v>
      </c>
      <c r="E37" s="8">
        <v>5.3645</v>
      </c>
      <c r="F37" s="9"/>
      <c r="G37" s="6">
        <f t="shared" si="1"/>
        <v>68.4991</v>
      </c>
      <c r="H37" s="6">
        <v>-204.6509</v>
      </c>
      <c r="I37" s="7">
        <v>16.154</v>
      </c>
      <c r="J37" s="6"/>
      <c r="K37" s="6">
        <f t="shared" si="2"/>
        <v>54.15</v>
      </c>
      <c r="L37" s="6">
        <f t="shared" si="3"/>
        <v>-219</v>
      </c>
      <c r="M37" s="7">
        <v>0.003950266495321842</v>
      </c>
      <c r="N37" s="3"/>
      <c r="O37" s="3"/>
      <c r="P37" s="3"/>
      <c r="Q37" s="3"/>
      <c r="R37" s="3"/>
      <c r="S37" s="3"/>
      <c r="T37" s="3"/>
      <c r="U37" s="3"/>
      <c r="V37" s="3"/>
      <c r="W37" s="3"/>
      <c r="X37" s="3"/>
      <c r="Y37" s="3"/>
      <c r="Z37" s="3"/>
      <c r="AA37" s="3"/>
      <c r="AB37" s="3"/>
    </row>
    <row r="38" spans="1:28" ht="12.75" customHeight="1">
      <c r="A38" s="16">
        <f t="shared" si="0"/>
        <v>84.16</v>
      </c>
      <c r="B38" s="16">
        <v>-188.99</v>
      </c>
      <c r="C38" s="17">
        <v>1.3375</v>
      </c>
      <c r="D38" s="6">
        <v>782.0876</v>
      </c>
      <c r="E38" s="8">
        <v>5.63737</v>
      </c>
      <c r="F38" s="9"/>
      <c r="G38" s="6">
        <f t="shared" si="1"/>
        <v>68.5103</v>
      </c>
      <c r="H38" s="6">
        <v>-204.6397</v>
      </c>
      <c r="I38" s="7">
        <v>16.654</v>
      </c>
      <c r="J38" s="6"/>
      <c r="K38" s="6">
        <f t="shared" si="2"/>
        <v>54.65</v>
      </c>
      <c r="L38" s="6">
        <f t="shared" si="3"/>
        <v>-218.5</v>
      </c>
      <c r="M38" s="7">
        <v>0.004693563411326755</v>
      </c>
      <c r="N38" s="3"/>
      <c r="O38" s="3"/>
      <c r="P38" s="3"/>
      <c r="Q38" s="3"/>
      <c r="R38" s="3"/>
      <c r="S38" s="3"/>
      <c r="T38" s="3"/>
      <c r="U38" s="3"/>
      <c r="V38" s="3"/>
      <c r="W38" s="3"/>
      <c r="X38" s="3"/>
      <c r="Y38" s="3"/>
      <c r="Z38" s="3"/>
      <c r="AA38" s="3"/>
      <c r="AB38" s="3"/>
    </row>
    <row r="39" spans="1:28" ht="12.75" customHeight="1">
      <c r="A39" s="16">
        <f t="shared" si="0"/>
        <v>84.66</v>
      </c>
      <c r="B39" s="16">
        <v>-188.49</v>
      </c>
      <c r="C39" s="17">
        <v>1.4102</v>
      </c>
      <c r="D39" s="6">
        <v>779.854</v>
      </c>
      <c r="E39" s="8">
        <v>5.92056</v>
      </c>
      <c r="F39" s="9"/>
      <c r="G39" s="6">
        <f t="shared" si="1"/>
        <v>68.5216</v>
      </c>
      <c r="H39" s="6">
        <v>-204.6284</v>
      </c>
      <c r="I39" s="7">
        <v>17.154</v>
      </c>
      <c r="J39" s="6"/>
      <c r="K39" s="6">
        <f t="shared" si="2"/>
        <v>55.15</v>
      </c>
      <c r="L39" s="6">
        <f t="shared" si="3"/>
        <v>-218</v>
      </c>
      <c r="M39" s="7">
        <v>0.005555608806938444</v>
      </c>
      <c r="N39" s="3"/>
      <c r="O39" s="3"/>
      <c r="P39" s="3"/>
      <c r="Q39" s="3"/>
      <c r="R39" s="3"/>
      <c r="S39" s="3"/>
      <c r="T39" s="3"/>
      <c r="U39" s="3"/>
      <c r="V39" s="3"/>
      <c r="W39" s="3"/>
      <c r="X39" s="3"/>
      <c r="Y39" s="3"/>
      <c r="Z39" s="3"/>
      <c r="AA39" s="3"/>
      <c r="AB39" s="3"/>
    </row>
    <row r="40" spans="1:28" ht="12.75" customHeight="1">
      <c r="A40" s="16">
        <f t="shared" si="0"/>
        <v>85.16</v>
      </c>
      <c r="B40" s="16">
        <v>-187.99</v>
      </c>
      <c r="C40" s="17">
        <v>1.4858</v>
      </c>
      <c r="D40" s="6">
        <v>777.6108</v>
      </c>
      <c r="E40" s="8">
        <v>6.21433</v>
      </c>
      <c r="F40" s="9"/>
      <c r="G40" s="6">
        <f t="shared" si="1"/>
        <v>68.5328</v>
      </c>
      <c r="H40" s="6">
        <v>-204.6172</v>
      </c>
      <c r="I40" s="7">
        <v>17.654</v>
      </c>
      <c r="J40" s="6"/>
      <c r="K40" s="6">
        <f t="shared" si="2"/>
        <v>55.65</v>
      </c>
      <c r="L40" s="6">
        <f t="shared" si="3"/>
        <v>-217.5</v>
      </c>
      <c r="M40" s="7">
        <v>0.006551795057356778</v>
      </c>
      <c r="N40" s="3"/>
      <c r="O40" s="3"/>
      <c r="P40" s="3"/>
      <c r="Q40" s="3"/>
      <c r="R40" s="3"/>
      <c r="S40" s="3"/>
      <c r="T40" s="3"/>
      <c r="U40" s="3"/>
      <c r="V40" s="3"/>
      <c r="W40" s="3"/>
      <c r="X40" s="3"/>
      <c r="Y40" s="3"/>
      <c r="Z40" s="3"/>
      <c r="AA40" s="3"/>
      <c r="AB40" s="3"/>
    </row>
    <row r="41" spans="1:28" ht="12.75" customHeight="1">
      <c r="A41" s="16">
        <f t="shared" si="0"/>
        <v>85.66</v>
      </c>
      <c r="B41" s="16">
        <v>-187.49</v>
      </c>
      <c r="C41" s="17">
        <v>1.5644</v>
      </c>
      <c r="D41" s="6">
        <v>775.3577</v>
      </c>
      <c r="E41" s="8">
        <v>6.51894</v>
      </c>
      <c r="F41" s="9"/>
      <c r="G41" s="6">
        <f t="shared" si="1"/>
        <v>68.544</v>
      </c>
      <c r="H41" s="6">
        <v>-204.606</v>
      </c>
      <c r="I41" s="7">
        <v>18.154</v>
      </c>
      <c r="J41" s="6"/>
      <c r="K41" s="6">
        <f t="shared" si="2"/>
        <v>56.15</v>
      </c>
      <c r="L41" s="6">
        <f t="shared" si="3"/>
        <v>-217</v>
      </c>
      <c r="M41" s="7">
        <v>0.007698992790370073</v>
      </c>
      <c r="N41" s="3"/>
      <c r="O41" s="3"/>
      <c r="P41" s="3"/>
      <c r="Q41" s="3"/>
      <c r="R41" s="3"/>
      <c r="S41" s="3"/>
      <c r="T41" s="3"/>
      <c r="U41" s="3"/>
      <c r="V41" s="3"/>
      <c r="W41" s="3"/>
      <c r="X41" s="3"/>
      <c r="Y41" s="3"/>
      <c r="Z41" s="3"/>
      <c r="AA41" s="3"/>
      <c r="AB41" s="3"/>
    </row>
    <row r="42" spans="1:28" ht="12.75" customHeight="1">
      <c r="A42" s="16">
        <f t="shared" si="0"/>
        <v>86.16</v>
      </c>
      <c r="B42" s="16">
        <v>-186.99</v>
      </c>
      <c r="C42" s="17">
        <v>1.6461</v>
      </c>
      <c r="D42" s="6">
        <v>773.0944</v>
      </c>
      <c r="E42" s="8">
        <v>6.83465</v>
      </c>
      <c r="F42" s="9"/>
      <c r="G42" s="6">
        <f t="shared" si="1"/>
        <v>68.5553</v>
      </c>
      <c r="H42" s="6">
        <v>-204.5947</v>
      </c>
      <c r="I42" s="7">
        <v>18.654</v>
      </c>
      <c r="J42" s="6"/>
      <c r="K42" s="6">
        <f t="shared" si="2"/>
        <v>56.65</v>
      </c>
      <c r="L42" s="6">
        <f t="shared" si="3"/>
        <v>-216.5</v>
      </c>
      <c r="M42" s="7">
        <v>0.009015630933820226</v>
      </c>
      <c r="N42" s="3"/>
      <c r="O42" s="3"/>
      <c r="P42" s="3"/>
      <c r="Q42" s="3"/>
      <c r="R42" s="3"/>
      <c r="S42" s="3"/>
      <c r="T42" s="3"/>
      <c r="U42" s="3"/>
      <c r="V42" s="3"/>
      <c r="W42" s="3"/>
      <c r="X42" s="3"/>
      <c r="Y42" s="3"/>
      <c r="Z42" s="3"/>
      <c r="AA42" s="3"/>
      <c r="AB42" s="3"/>
    </row>
    <row r="43" spans="1:28" ht="12.75" customHeight="1">
      <c r="A43" s="16">
        <f t="shared" si="0"/>
        <v>86.66</v>
      </c>
      <c r="B43" s="16">
        <v>-186.49</v>
      </c>
      <c r="C43" s="17">
        <v>1.731</v>
      </c>
      <c r="D43" s="6">
        <v>770.8209</v>
      </c>
      <c r="E43" s="8">
        <v>7.16175</v>
      </c>
      <c r="F43" s="9"/>
      <c r="G43" s="6">
        <f t="shared" si="1"/>
        <v>68.5665</v>
      </c>
      <c r="H43" s="6">
        <v>-204.5835</v>
      </c>
      <c r="I43" s="7">
        <v>19.154</v>
      </c>
      <c r="J43" s="6"/>
      <c r="K43" s="6">
        <f t="shared" si="2"/>
        <v>57.15</v>
      </c>
      <c r="L43" s="6">
        <f t="shared" si="3"/>
        <v>-216</v>
      </c>
      <c r="M43" s="7">
        <v>0.010521775002290235</v>
      </c>
      <c r="N43" s="3"/>
      <c r="O43" s="3"/>
      <c r="P43" s="3"/>
      <c r="Q43" s="3"/>
      <c r="R43" s="3"/>
      <c r="S43" s="3"/>
      <c r="T43" s="3"/>
      <c r="U43" s="3"/>
      <c r="V43" s="3"/>
      <c r="W43" s="3"/>
      <c r="X43" s="3"/>
      <c r="Y43" s="3"/>
      <c r="Z43" s="3"/>
      <c r="AA43" s="3"/>
      <c r="AB43" s="3"/>
    </row>
    <row r="44" spans="1:28" ht="12.75" customHeight="1">
      <c r="A44" s="16">
        <f t="shared" si="0"/>
        <v>87.16</v>
      </c>
      <c r="B44" s="16">
        <v>-185.99</v>
      </c>
      <c r="C44" s="17">
        <v>1.8192</v>
      </c>
      <c r="D44" s="6">
        <v>768.5367</v>
      </c>
      <c r="E44" s="8">
        <v>7.5005</v>
      </c>
      <c r="F44" s="9"/>
      <c r="G44" s="6">
        <f t="shared" si="1"/>
        <v>68.5777</v>
      </c>
      <c r="H44" s="6">
        <v>-204.5723</v>
      </c>
      <c r="I44" s="7">
        <v>19.654</v>
      </c>
      <c r="J44" s="6"/>
      <c r="K44" s="6">
        <f t="shared" si="2"/>
        <v>57.65</v>
      </c>
      <c r="L44" s="6">
        <f t="shared" si="3"/>
        <v>-215.5</v>
      </c>
      <c r="M44" s="7">
        <v>0.012239203022631094</v>
      </c>
      <c r="N44" s="3"/>
      <c r="O44" s="3"/>
      <c r="P44" s="3"/>
      <c r="Q44" s="3"/>
      <c r="R44" s="3"/>
      <c r="S44" s="3"/>
      <c r="T44" s="3"/>
      <c r="U44" s="3"/>
      <c r="V44" s="3"/>
      <c r="W44" s="3"/>
      <c r="X44" s="3"/>
      <c r="Y44" s="3"/>
      <c r="Z44" s="3"/>
      <c r="AA44" s="3"/>
      <c r="AB44" s="3"/>
    </row>
    <row r="45" spans="1:28" ht="12.75" customHeight="1">
      <c r="A45" s="16">
        <f t="shared" si="0"/>
        <v>87.66</v>
      </c>
      <c r="B45" s="16">
        <v>-185.49</v>
      </c>
      <c r="C45" s="17">
        <v>1.9107</v>
      </c>
      <c r="D45" s="6">
        <v>766.2418</v>
      </c>
      <c r="E45" s="8">
        <v>7.85118</v>
      </c>
      <c r="F45" s="9"/>
      <c r="G45" s="6">
        <f t="shared" si="1"/>
        <v>68.589</v>
      </c>
      <c r="H45" s="6">
        <v>-204.561</v>
      </c>
      <c r="I45" s="7">
        <v>20.154</v>
      </c>
      <c r="J45" s="6"/>
      <c r="K45" s="6">
        <f t="shared" si="2"/>
        <v>58.15</v>
      </c>
      <c r="L45" s="6">
        <f t="shared" si="3"/>
        <v>-215</v>
      </c>
      <c r="M45" s="7">
        <v>0.014191478495254409</v>
      </c>
      <c r="N45" s="3"/>
      <c r="O45" s="3"/>
      <c r="P45" s="3"/>
      <c r="Q45" s="3"/>
      <c r="R45" s="3"/>
      <c r="S45" s="3"/>
      <c r="T45" s="3"/>
      <c r="U45" s="3"/>
      <c r="V45" s="3"/>
      <c r="W45" s="3"/>
      <c r="X45" s="3"/>
      <c r="Y45" s="3"/>
      <c r="Z45" s="3"/>
      <c r="AA45" s="3"/>
      <c r="AB45" s="3"/>
    </row>
    <row r="46" spans="1:28" ht="12.75" customHeight="1">
      <c r="A46" s="16">
        <f t="shared" si="0"/>
        <v>88.16</v>
      </c>
      <c r="B46" s="16">
        <v>-184.99</v>
      </c>
      <c r="C46" s="17">
        <v>2.0055</v>
      </c>
      <c r="D46" s="6">
        <v>763.9359</v>
      </c>
      <c r="E46" s="8">
        <v>8.21408</v>
      </c>
      <c r="F46" s="9"/>
      <c r="G46" s="6">
        <f t="shared" si="1"/>
        <v>68.6002</v>
      </c>
      <c r="H46" s="6">
        <v>-204.5498</v>
      </c>
      <c r="I46" s="7">
        <v>20.654</v>
      </c>
      <c r="J46" s="6"/>
      <c r="K46" s="6">
        <f t="shared" si="2"/>
        <v>58.65</v>
      </c>
      <c r="L46" s="6">
        <f t="shared" si="3"/>
        <v>-214.5</v>
      </c>
      <c r="M46" s="7">
        <v>0.016404019791111467</v>
      </c>
      <c r="N46" s="3"/>
      <c r="O46" s="3"/>
      <c r="P46" s="3"/>
      <c r="Q46" s="3"/>
      <c r="R46" s="3"/>
      <c r="S46" s="3"/>
      <c r="T46" s="3"/>
      <c r="U46" s="3"/>
      <c r="V46" s="3"/>
      <c r="W46" s="3"/>
      <c r="X46" s="3"/>
      <c r="Y46" s="3"/>
      <c r="Z46" s="3"/>
      <c r="AA46" s="3"/>
      <c r="AB46" s="3"/>
    </row>
    <row r="47" spans="1:28" ht="12.75" customHeight="1">
      <c r="A47" s="16">
        <f t="shared" si="0"/>
        <v>88.66</v>
      </c>
      <c r="B47" s="16">
        <v>-184.49</v>
      </c>
      <c r="C47" s="17">
        <v>2.1039</v>
      </c>
      <c r="D47" s="6">
        <v>761.6187</v>
      </c>
      <c r="E47" s="8">
        <v>8.58949</v>
      </c>
      <c r="F47" s="9"/>
      <c r="G47" s="6">
        <f t="shared" si="1"/>
        <v>68.6114</v>
      </c>
      <c r="H47" s="6">
        <v>-204.5386</v>
      </c>
      <c r="I47" s="7">
        <v>21.154</v>
      </c>
      <c r="J47" s="6"/>
      <c r="K47" s="6">
        <f t="shared" si="2"/>
        <v>59.15</v>
      </c>
      <c r="L47" s="6">
        <f t="shared" si="3"/>
        <v>-214</v>
      </c>
      <c r="M47" s="7">
        <v>0.01890416539292103</v>
      </c>
      <c r="N47" s="3"/>
      <c r="O47" s="3"/>
      <c r="P47" s="3"/>
      <c r="Q47" s="3"/>
      <c r="R47" s="3"/>
      <c r="S47" s="3"/>
      <c r="T47" s="3"/>
      <c r="U47" s="3"/>
      <c r="V47" s="3"/>
      <c r="W47" s="3"/>
      <c r="X47" s="3"/>
      <c r="Y47" s="3"/>
      <c r="Z47" s="3"/>
      <c r="AA47" s="3"/>
      <c r="AB47" s="3"/>
    </row>
    <row r="48" spans="1:28" ht="12.75" customHeight="1">
      <c r="A48" s="16">
        <f t="shared" si="0"/>
        <v>89.16</v>
      </c>
      <c r="B48" s="16">
        <v>-183.99</v>
      </c>
      <c r="C48" s="17">
        <v>2.2058</v>
      </c>
      <c r="D48" s="6">
        <v>759.29</v>
      </c>
      <c r="E48" s="8">
        <v>8.9777</v>
      </c>
      <c r="F48" s="9"/>
      <c r="G48" s="6">
        <f t="shared" si="1"/>
        <v>68.6226</v>
      </c>
      <c r="H48" s="6">
        <v>-204.5274</v>
      </c>
      <c r="I48" s="7">
        <v>21.654</v>
      </c>
      <c r="J48" s="6"/>
      <c r="K48" s="6">
        <f t="shared" si="2"/>
        <v>59.65</v>
      </c>
      <c r="L48" s="6">
        <f t="shared" si="3"/>
        <v>-213.5</v>
      </c>
      <c r="M48" s="7">
        <v>0.02172123440338005</v>
      </c>
      <c r="N48" s="3"/>
      <c r="O48" s="3"/>
      <c r="P48" s="3"/>
      <c r="Q48" s="3"/>
      <c r="R48" s="3"/>
      <c r="S48" s="3"/>
      <c r="T48" s="3"/>
      <c r="U48" s="3"/>
      <c r="V48" s="3"/>
      <c r="W48" s="3"/>
      <c r="X48" s="3"/>
      <c r="Y48" s="3"/>
      <c r="Z48" s="3"/>
      <c r="AA48" s="3"/>
      <c r="AB48" s="3"/>
    </row>
    <row r="49" spans="1:28" ht="12.75" customHeight="1">
      <c r="A49" s="16">
        <f t="shared" si="0"/>
        <v>89.66</v>
      </c>
      <c r="B49" s="16">
        <v>-183.49</v>
      </c>
      <c r="C49" s="17">
        <v>2.3113</v>
      </c>
      <c r="D49" s="6">
        <v>756.9496</v>
      </c>
      <c r="E49" s="8">
        <v>9.37902</v>
      </c>
      <c r="F49" s="9"/>
      <c r="G49" s="6">
        <f t="shared" si="1"/>
        <v>68.6339</v>
      </c>
      <c r="H49" s="6">
        <v>-204.5161</v>
      </c>
      <c r="I49" s="7">
        <v>22.154</v>
      </c>
      <c r="J49" s="6"/>
      <c r="K49" s="6">
        <f t="shared" si="2"/>
        <v>60.15</v>
      </c>
      <c r="L49" s="6">
        <f t="shared" si="3"/>
        <v>-213</v>
      </c>
      <c r="M49" s="7">
        <v>0.024886581762583324</v>
      </c>
      <c r="N49" s="3"/>
      <c r="O49" s="3"/>
      <c r="P49" s="3"/>
      <c r="Q49" s="3"/>
      <c r="R49" s="3"/>
      <c r="S49" s="3"/>
      <c r="T49" s="3"/>
      <c r="U49" s="3"/>
      <c r="V49" s="3"/>
      <c r="W49" s="3"/>
      <c r="X49" s="3"/>
      <c r="Y49" s="3"/>
      <c r="Z49" s="3"/>
      <c r="AA49" s="3"/>
      <c r="AB49" s="3"/>
    </row>
    <row r="50" spans="1:28" ht="12.75" customHeight="1">
      <c r="A50" s="16">
        <f t="shared" si="0"/>
        <v>90.16</v>
      </c>
      <c r="B50" s="16">
        <v>-182.99</v>
      </c>
      <c r="C50" s="17">
        <v>2.4206</v>
      </c>
      <c r="D50" s="6">
        <v>754.5971</v>
      </c>
      <c r="E50" s="8">
        <v>9.79376</v>
      </c>
      <c r="F50" s="9"/>
      <c r="G50" s="6">
        <f t="shared" si="1"/>
        <v>68.6451</v>
      </c>
      <c r="H50" s="6">
        <v>-204.5049</v>
      </c>
      <c r="I50" s="7">
        <v>22.654</v>
      </c>
      <c r="J50" s="6"/>
      <c r="K50" s="6">
        <f t="shared" si="2"/>
        <v>60.65</v>
      </c>
      <c r="L50" s="6">
        <f t="shared" si="3"/>
        <v>-212.5</v>
      </c>
      <c r="M50" s="7">
        <v>0.028433647641483668</v>
      </c>
      <c r="N50" s="3"/>
      <c r="O50" s="3"/>
      <c r="P50" s="3"/>
      <c r="Q50" s="3"/>
      <c r="R50" s="3"/>
      <c r="S50" s="3"/>
      <c r="T50" s="3"/>
      <c r="U50" s="3"/>
      <c r="V50" s="3"/>
      <c r="W50" s="3"/>
      <c r="X50" s="3"/>
      <c r="Y50" s="3"/>
      <c r="Z50" s="3"/>
      <c r="AA50" s="3"/>
      <c r="AB50" s="3"/>
    </row>
    <row r="51" spans="1:28" ht="12.75" customHeight="1">
      <c r="A51" s="16">
        <f t="shared" si="0"/>
        <v>90.66</v>
      </c>
      <c r="B51" s="16">
        <v>-182.49</v>
      </c>
      <c r="C51" s="17">
        <v>2.5336</v>
      </c>
      <c r="D51" s="6">
        <v>752.2323</v>
      </c>
      <c r="E51" s="8">
        <v>10.22222</v>
      </c>
      <c r="F51" s="9"/>
      <c r="G51" s="6">
        <f t="shared" si="1"/>
        <v>68.6563</v>
      </c>
      <c r="H51" s="6">
        <v>-204.4937</v>
      </c>
      <c r="I51" s="7">
        <v>23.154</v>
      </c>
      <c r="J51" s="6"/>
      <c r="K51" s="6">
        <f t="shared" si="2"/>
        <v>61.15</v>
      </c>
      <c r="L51" s="6">
        <f t="shared" si="3"/>
        <v>-212</v>
      </c>
      <c r="M51" s="7">
        <v>0.03239800050757798</v>
      </c>
      <c r="N51" s="3"/>
      <c r="O51" s="3"/>
      <c r="P51" s="3"/>
      <c r="Q51" s="3"/>
      <c r="R51" s="3"/>
      <c r="S51" s="3"/>
      <c r="T51" s="3"/>
      <c r="U51" s="3"/>
      <c r="V51" s="3"/>
      <c r="W51" s="3"/>
      <c r="X51" s="3"/>
      <c r="Y51" s="3"/>
      <c r="Z51" s="3"/>
      <c r="AA51" s="3"/>
      <c r="AB51" s="3"/>
    </row>
    <row r="52" spans="1:28" ht="12.75" customHeight="1">
      <c r="A52" s="16">
        <f t="shared" si="0"/>
        <v>91.16</v>
      </c>
      <c r="B52" s="16">
        <v>-181.99</v>
      </c>
      <c r="C52" s="17">
        <v>2.6505</v>
      </c>
      <c r="D52" s="6">
        <v>749.855</v>
      </c>
      <c r="E52" s="8">
        <v>10.66474</v>
      </c>
      <c r="F52" s="9"/>
      <c r="G52" s="6">
        <f t="shared" si="1"/>
        <v>68.6675</v>
      </c>
      <c r="H52" s="6">
        <v>-204.4825</v>
      </c>
      <c r="I52" s="7">
        <v>23.654</v>
      </c>
      <c r="J52" s="6"/>
      <c r="K52" s="6">
        <f t="shared" si="2"/>
        <v>61.65</v>
      </c>
      <c r="L52" s="6">
        <f t="shared" si="3"/>
        <v>-211.5</v>
      </c>
      <c r="M52" s="7">
        <v>0.03681737339281206</v>
      </c>
      <c r="N52" s="3"/>
      <c r="O52" s="3"/>
      <c r="P52" s="3"/>
      <c r="Q52" s="3"/>
      <c r="R52" s="3"/>
      <c r="S52" s="3"/>
      <c r="T52" s="3"/>
      <c r="U52" s="3"/>
      <c r="V52" s="3"/>
      <c r="W52" s="3"/>
      <c r="X52" s="3"/>
      <c r="Y52" s="3"/>
      <c r="Z52" s="3"/>
      <c r="AA52" s="3"/>
      <c r="AB52" s="3"/>
    </row>
    <row r="53" spans="1:28" ht="12.75" customHeight="1">
      <c r="A53" s="16">
        <f t="shared" si="0"/>
        <v>91.66</v>
      </c>
      <c r="B53" s="16">
        <v>-181.49</v>
      </c>
      <c r="C53" s="17">
        <v>2.7714</v>
      </c>
      <c r="D53" s="6">
        <v>747.4648</v>
      </c>
      <c r="E53" s="8">
        <v>11.12164</v>
      </c>
      <c r="F53" s="9"/>
      <c r="G53" s="6">
        <f t="shared" si="1"/>
        <v>68.6787</v>
      </c>
      <c r="H53" s="6">
        <v>-204.4713</v>
      </c>
      <c r="I53" s="7">
        <v>24.154</v>
      </c>
      <c r="J53" s="6"/>
      <c r="K53" s="6">
        <f t="shared" si="2"/>
        <v>62.15</v>
      </c>
      <c r="L53" s="6">
        <f t="shared" si="3"/>
        <v>-211</v>
      </c>
      <c r="M53" s="7">
        <v>0.0417316929315039</v>
      </c>
      <c r="N53" s="3"/>
      <c r="O53" s="3"/>
      <c r="P53" s="3"/>
      <c r="Q53" s="3"/>
      <c r="R53" s="3"/>
      <c r="S53" s="3"/>
      <c r="T53" s="3"/>
      <c r="U53" s="3"/>
      <c r="V53" s="3"/>
      <c r="W53" s="3"/>
      <c r="X53" s="3"/>
      <c r="Y53" s="3"/>
      <c r="Z53" s="3"/>
      <c r="AA53" s="3"/>
      <c r="AB53" s="3"/>
    </row>
    <row r="54" spans="1:28" ht="12.75" customHeight="1">
      <c r="A54" s="16">
        <f t="shared" si="0"/>
        <v>92.16</v>
      </c>
      <c r="B54" s="16">
        <v>-180.99</v>
      </c>
      <c r="C54" s="17">
        <v>2.8963</v>
      </c>
      <c r="D54" s="6">
        <v>745.0615</v>
      </c>
      <c r="E54" s="8">
        <v>11.59325</v>
      </c>
      <c r="F54" s="9"/>
      <c r="G54" s="6">
        <f t="shared" si="1"/>
        <v>68.6899</v>
      </c>
      <c r="H54" s="6">
        <v>-204.4601</v>
      </c>
      <c r="I54" s="7">
        <v>24.654</v>
      </c>
      <c r="J54" s="6"/>
      <c r="K54" s="6">
        <f t="shared" si="2"/>
        <v>62.65</v>
      </c>
      <c r="L54" s="6">
        <f t="shared" si="3"/>
        <v>-210.5</v>
      </c>
      <c r="M54" s="7">
        <v>0.04718310077752184</v>
      </c>
      <c r="N54" s="3"/>
      <c r="O54" s="3"/>
      <c r="P54" s="3"/>
      <c r="Q54" s="3"/>
      <c r="R54" s="3"/>
      <c r="S54" s="3"/>
      <c r="T54" s="3"/>
      <c r="U54" s="3"/>
      <c r="V54" s="3"/>
      <c r="W54" s="3"/>
      <c r="X54" s="3"/>
      <c r="Y54" s="3"/>
      <c r="Z54" s="3"/>
      <c r="AA54" s="3"/>
      <c r="AB54" s="3"/>
    </row>
    <row r="55" spans="1:28" ht="12.75" customHeight="1">
      <c r="A55" s="16">
        <f t="shared" si="0"/>
        <v>92.66</v>
      </c>
      <c r="B55" s="16">
        <v>-180.49</v>
      </c>
      <c r="C55" s="17">
        <v>3.0253</v>
      </c>
      <c r="D55" s="6">
        <v>742.6448</v>
      </c>
      <c r="E55" s="8">
        <v>12.07992</v>
      </c>
      <c r="F55" s="9"/>
      <c r="G55" s="6">
        <f t="shared" si="1"/>
        <v>68.7011</v>
      </c>
      <c r="H55" s="6">
        <v>-204.4489</v>
      </c>
      <c r="I55" s="7">
        <v>25.154</v>
      </c>
      <c r="J55" s="6"/>
      <c r="K55" s="6">
        <f t="shared" si="2"/>
        <v>63.15</v>
      </c>
      <c r="L55" s="6">
        <f t="shared" si="3"/>
        <v>-210</v>
      </c>
      <c r="M55" s="7">
        <v>0.05321596705446552</v>
      </c>
      <c r="N55" s="3"/>
      <c r="O55" s="3"/>
      <c r="P55" s="3"/>
      <c r="Q55" s="3"/>
      <c r="R55" s="3"/>
      <c r="S55" s="3"/>
      <c r="T55" s="3"/>
      <c r="U55" s="3"/>
      <c r="V55" s="3"/>
      <c r="W55" s="3"/>
      <c r="X55" s="3"/>
      <c r="Y55" s="3"/>
      <c r="Z55" s="3"/>
      <c r="AA55" s="3"/>
      <c r="AB55" s="3"/>
    </row>
    <row r="56" spans="1:28" ht="12.75" customHeight="1">
      <c r="A56" s="16">
        <f t="shared" si="0"/>
        <v>93.16</v>
      </c>
      <c r="B56" s="16">
        <v>-179.99</v>
      </c>
      <c r="C56" s="17">
        <v>3.1585</v>
      </c>
      <c r="D56" s="6">
        <v>740.2143</v>
      </c>
      <c r="E56" s="8">
        <v>12.582</v>
      </c>
      <c r="F56" s="9"/>
      <c r="G56" s="6">
        <f t="shared" si="1"/>
        <v>68.7123</v>
      </c>
      <c r="H56" s="6">
        <v>-204.4377</v>
      </c>
      <c r="I56" s="7">
        <v>25.654</v>
      </c>
      <c r="J56" s="6"/>
      <c r="K56" s="6">
        <f t="shared" si="2"/>
        <v>63.65</v>
      </c>
      <c r="L56" s="6">
        <f t="shared" si="3"/>
        <v>-209.5</v>
      </c>
      <c r="M56" s="7">
        <v>0.059876895539837695</v>
      </c>
      <c r="N56" s="3"/>
      <c r="O56" s="3"/>
      <c r="P56" s="3"/>
      <c r="Q56" s="3"/>
      <c r="R56" s="3"/>
      <c r="S56" s="3"/>
      <c r="T56" s="3"/>
      <c r="U56" s="3"/>
      <c r="V56" s="3"/>
      <c r="W56" s="3"/>
      <c r="X56" s="3"/>
      <c r="Y56" s="3"/>
      <c r="Z56" s="3"/>
      <c r="AA56" s="3"/>
      <c r="AB56" s="3"/>
    </row>
    <row r="57" spans="1:28" ht="12.75" customHeight="1">
      <c r="A57" s="16">
        <f t="shared" si="0"/>
        <v>93.66</v>
      </c>
      <c r="B57" s="16">
        <v>-179.49</v>
      </c>
      <c r="C57" s="17">
        <v>3.2959</v>
      </c>
      <c r="D57" s="6">
        <v>737.7698</v>
      </c>
      <c r="E57" s="8">
        <v>13.09985</v>
      </c>
      <c r="F57" s="9"/>
      <c r="G57" s="6">
        <f t="shared" si="1"/>
        <v>68.7235</v>
      </c>
      <c r="H57" s="6">
        <v>-204.4265</v>
      </c>
      <c r="I57" s="7">
        <v>26.154</v>
      </c>
      <c r="J57" s="6"/>
      <c r="K57" s="6">
        <f t="shared" si="2"/>
        <v>64.15</v>
      </c>
      <c r="L57" s="6">
        <f t="shared" si="3"/>
        <v>-209</v>
      </c>
      <c r="M57" s="7">
        <v>0.06721472033352169</v>
      </c>
      <c r="N57" s="3"/>
      <c r="O57" s="3"/>
      <c r="P57" s="3"/>
      <c r="Q57" s="3"/>
      <c r="R57" s="3"/>
      <c r="S57" s="3"/>
      <c r="T57" s="3"/>
      <c r="U57" s="3"/>
      <c r="V57" s="3"/>
      <c r="W57" s="3"/>
      <c r="X57" s="3"/>
      <c r="Y57" s="3"/>
      <c r="Z57" s="3"/>
      <c r="AA57" s="3"/>
      <c r="AB57" s="3"/>
    </row>
    <row r="58" spans="1:28" ht="12.75" customHeight="1">
      <c r="A58" s="16">
        <f t="shared" si="0"/>
        <v>94.16</v>
      </c>
      <c r="B58" s="16">
        <v>-178.99</v>
      </c>
      <c r="C58" s="17">
        <v>3.4377</v>
      </c>
      <c r="D58" s="6">
        <v>735.311</v>
      </c>
      <c r="E58" s="8">
        <v>13.63384</v>
      </c>
      <c r="F58" s="9"/>
      <c r="G58" s="6">
        <f t="shared" si="1"/>
        <v>68.7347</v>
      </c>
      <c r="H58" s="6">
        <v>-204.4153</v>
      </c>
      <c r="I58" s="7">
        <v>26.654</v>
      </c>
      <c r="J58" s="6"/>
      <c r="K58" s="6">
        <f t="shared" si="2"/>
        <v>64.65</v>
      </c>
      <c r="L58" s="6">
        <f t="shared" si="3"/>
        <v>-208.5</v>
      </c>
      <c r="M58" s="7">
        <v>0.07528049381190473</v>
      </c>
      <c r="N58" s="3"/>
      <c r="O58" s="3"/>
      <c r="P58" s="3"/>
      <c r="Q58" s="3"/>
      <c r="R58" s="3"/>
      <c r="S58" s="3"/>
      <c r="T58" s="3"/>
      <c r="U58" s="3"/>
      <c r="V58" s="3"/>
      <c r="W58" s="3"/>
      <c r="X58" s="3"/>
      <c r="Y58" s="3"/>
      <c r="Z58" s="3"/>
      <c r="AA58" s="3"/>
      <c r="AB58" s="3"/>
    </row>
    <row r="59" spans="1:28" ht="12.75" customHeight="1">
      <c r="A59" s="16">
        <f t="shared" si="0"/>
        <v>94.66</v>
      </c>
      <c r="B59" s="16">
        <v>-178.49</v>
      </c>
      <c r="C59" s="17">
        <v>3.5839</v>
      </c>
      <c r="D59" s="6">
        <v>732.8374</v>
      </c>
      <c r="E59" s="8">
        <v>14.18434</v>
      </c>
      <c r="F59" s="9"/>
      <c r="G59" s="6">
        <f t="shared" si="1"/>
        <v>68.7459</v>
      </c>
      <c r="H59" s="6">
        <v>-204.4041</v>
      </c>
      <c r="I59" s="7">
        <v>27.154</v>
      </c>
      <c r="J59" s="6"/>
      <c r="K59" s="6">
        <f t="shared" si="2"/>
        <v>65.15</v>
      </c>
      <c r="L59" s="6">
        <f t="shared" si="3"/>
        <v>-208</v>
      </c>
      <c r="M59" s="7">
        <v>0.08412746572117798</v>
      </c>
      <c r="N59" s="3"/>
      <c r="O59" s="3"/>
      <c r="P59" s="3"/>
      <c r="Q59" s="3"/>
      <c r="R59" s="3"/>
      <c r="S59" s="3"/>
      <c r="T59" s="3"/>
      <c r="U59" s="3"/>
      <c r="V59" s="3"/>
      <c r="W59" s="3"/>
      <c r="X59" s="3"/>
      <c r="Y59" s="3"/>
      <c r="Z59" s="3"/>
      <c r="AA59" s="3"/>
      <c r="AB59" s="3"/>
    </row>
    <row r="60" spans="1:28" ht="12.75" customHeight="1">
      <c r="A60" s="16">
        <f t="shared" si="0"/>
        <v>95.16</v>
      </c>
      <c r="B60" s="16">
        <v>-177.99</v>
      </c>
      <c r="C60" s="17">
        <v>3.7347</v>
      </c>
      <c r="D60" s="6">
        <v>730.3488</v>
      </c>
      <c r="E60" s="8">
        <v>14.75175</v>
      </c>
      <c r="F60" s="9"/>
      <c r="G60" s="6">
        <f t="shared" si="1"/>
        <v>68.7571</v>
      </c>
      <c r="H60" s="6">
        <v>-204.3929</v>
      </c>
      <c r="I60" s="7">
        <v>27.654</v>
      </c>
      <c r="J60" s="6"/>
      <c r="K60" s="6">
        <f t="shared" si="2"/>
        <v>65.65</v>
      </c>
      <c r="L60" s="6">
        <f t="shared" si="3"/>
        <v>-207.5</v>
      </c>
      <c r="M60" s="7">
        <v>0.09381105331615996</v>
      </c>
      <c r="N60" s="3"/>
      <c r="O60" s="3"/>
      <c r="P60" s="3"/>
      <c r="Q60" s="3"/>
      <c r="R60" s="3"/>
      <c r="S60" s="3"/>
      <c r="T60" s="3"/>
      <c r="U60" s="3"/>
      <c r="V60" s="3"/>
      <c r="W60" s="3"/>
      <c r="X60" s="3"/>
      <c r="Y60" s="3"/>
      <c r="Z60" s="3"/>
      <c r="AA60" s="3"/>
      <c r="AB60" s="3"/>
    </row>
    <row r="61" spans="1:28" ht="12.75" customHeight="1">
      <c r="A61" s="16">
        <f t="shared" si="0"/>
        <v>95.66</v>
      </c>
      <c r="B61" s="16">
        <v>-177.49</v>
      </c>
      <c r="C61" s="17">
        <v>3.89</v>
      </c>
      <c r="D61" s="6">
        <v>727.8449</v>
      </c>
      <c r="E61" s="8">
        <v>15.33646</v>
      </c>
      <c r="F61" s="9"/>
      <c r="G61" s="6">
        <f t="shared" si="1"/>
        <v>68.7683</v>
      </c>
      <c r="H61" s="6">
        <v>-204.3817</v>
      </c>
      <c r="I61" s="7">
        <v>28.154</v>
      </c>
      <c r="J61" s="6"/>
      <c r="K61" s="6">
        <f t="shared" si="2"/>
        <v>66.15</v>
      </c>
      <c r="L61" s="6">
        <f t="shared" si="3"/>
        <v>-207</v>
      </c>
      <c r="M61" s="7">
        <v>0.10438880250404788</v>
      </c>
      <c r="N61" s="3"/>
      <c r="O61" s="3"/>
      <c r="P61" s="3"/>
      <c r="Q61" s="3"/>
      <c r="R61" s="3"/>
      <c r="S61" s="3"/>
      <c r="T61" s="3"/>
      <c r="U61" s="3"/>
      <c r="V61" s="3"/>
      <c r="W61" s="3"/>
      <c r="X61" s="3"/>
      <c r="Y61" s="3"/>
      <c r="Z61" s="3"/>
      <c r="AA61" s="3"/>
      <c r="AB61" s="3"/>
    </row>
    <row r="62" spans="1:28" ht="12.75" customHeight="1">
      <c r="A62" s="16">
        <f t="shared" si="0"/>
        <v>96.16</v>
      </c>
      <c r="B62" s="16">
        <v>-176.99</v>
      </c>
      <c r="C62" s="17">
        <v>4.0501</v>
      </c>
      <c r="D62" s="6">
        <v>725.3251</v>
      </c>
      <c r="E62" s="8">
        <v>15.93889</v>
      </c>
      <c r="F62" s="9"/>
      <c r="G62" s="6">
        <f t="shared" si="1"/>
        <v>68.7795</v>
      </c>
      <c r="H62" s="6">
        <v>-204.3705</v>
      </c>
      <c r="I62" s="7">
        <v>28.654</v>
      </c>
      <c r="J62" s="6"/>
      <c r="K62" s="6">
        <f t="shared" si="2"/>
        <v>66.65</v>
      </c>
      <c r="L62" s="6">
        <f t="shared" si="3"/>
        <v>-206.5</v>
      </c>
      <c r="M62" s="7">
        <v>0.11592034000523838</v>
      </c>
      <c r="N62" s="3"/>
      <c r="O62" s="3"/>
      <c r="P62" s="3"/>
      <c r="Q62" s="3"/>
      <c r="R62" s="3"/>
      <c r="S62" s="3"/>
      <c r="T62" s="3"/>
      <c r="U62" s="3"/>
      <c r="V62" s="3"/>
      <c r="W62" s="3"/>
      <c r="X62" s="3"/>
      <c r="Y62" s="3"/>
      <c r="Z62" s="3"/>
      <c r="AA62" s="3"/>
      <c r="AB62" s="3"/>
    </row>
    <row r="63" spans="1:28" ht="12.75" customHeight="1">
      <c r="A63" s="16">
        <f t="shared" si="0"/>
        <v>96.66</v>
      </c>
      <c r="B63" s="16">
        <v>-176.49</v>
      </c>
      <c r="C63" s="17">
        <v>4.2148</v>
      </c>
      <c r="D63" s="6">
        <v>722.7893</v>
      </c>
      <c r="E63" s="8">
        <v>16.55945</v>
      </c>
      <c r="F63" s="9"/>
      <c r="G63" s="6">
        <f t="shared" si="1"/>
        <v>68.7907</v>
      </c>
      <c r="H63" s="6">
        <v>-204.3593</v>
      </c>
      <c r="I63" s="7">
        <v>29.154</v>
      </c>
      <c r="J63" s="6"/>
      <c r="K63" s="6">
        <f t="shared" si="2"/>
        <v>67.15</v>
      </c>
      <c r="L63" s="6">
        <f t="shared" si="3"/>
        <v>-206</v>
      </c>
      <c r="M63" s="7">
        <v>0.12846731659538838</v>
      </c>
      <c r="N63" s="3"/>
      <c r="O63" s="3"/>
      <c r="P63" s="3"/>
      <c r="Q63" s="3"/>
      <c r="R63" s="3"/>
      <c r="S63" s="3"/>
      <c r="T63" s="3"/>
      <c r="U63" s="3"/>
      <c r="V63" s="3"/>
      <c r="W63" s="3"/>
      <c r="X63" s="3"/>
      <c r="Y63" s="3"/>
      <c r="Z63" s="3"/>
      <c r="AA63" s="3"/>
      <c r="AB63" s="3"/>
    </row>
    <row r="64" spans="1:28" ht="12.75" customHeight="1">
      <c r="A64" s="16">
        <f t="shared" si="0"/>
        <v>97.16</v>
      </c>
      <c r="B64" s="16">
        <v>-175.99</v>
      </c>
      <c r="C64" s="17">
        <v>4.3845</v>
      </c>
      <c r="D64" s="6">
        <v>720.237</v>
      </c>
      <c r="E64" s="8">
        <v>17.19858</v>
      </c>
      <c r="F64" s="9"/>
      <c r="G64" s="6">
        <f t="shared" si="1"/>
        <v>68.8019</v>
      </c>
      <c r="H64" s="6">
        <v>-204.3481</v>
      </c>
      <c r="I64" s="7">
        <v>29.654</v>
      </c>
      <c r="J64" s="6"/>
      <c r="K64" s="6">
        <f t="shared" si="2"/>
        <v>67.65</v>
      </c>
      <c r="L64" s="6">
        <f t="shared" si="3"/>
        <v>-205.5</v>
      </c>
      <c r="M64" s="7">
        <v>0.14209334154382433</v>
      </c>
      <c r="N64" s="3"/>
      <c r="O64" s="3"/>
      <c r="P64" s="3"/>
      <c r="Q64" s="3"/>
      <c r="R64" s="3"/>
      <c r="S64" s="3"/>
      <c r="T64" s="3"/>
      <c r="U64" s="3"/>
      <c r="V64" s="3"/>
      <c r="W64" s="3"/>
      <c r="X64" s="3"/>
      <c r="Y64" s="3"/>
      <c r="Z64" s="3"/>
      <c r="AA64" s="3"/>
      <c r="AB64" s="3"/>
    </row>
    <row r="65" spans="1:28" ht="12.75" customHeight="1">
      <c r="A65" s="16">
        <f t="shared" si="0"/>
        <v>97.66</v>
      </c>
      <c r="B65" s="16">
        <v>-175.49</v>
      </c>
      <c r="C65" s="17">
        <v>4.559</v>
      </c>
      <c r="D65" s="6">
        <v>717.6677</v>
      </c>
      <c r="E65" s="8">
        <v>17.85672</v>
      </c>
      <c r="F65" s="9"/>
      <c r="G65" s="6">
        <f t="shared" si="1"/>
        <v>68.8131</v>
      </c>
      <c r="H65" s="6">
        <v>-204.3369</v>
      </c>
      <c r="I65" s="7">
        <v>30.154</v>
      </c>
      <c r="J65" s="6"/>
      <c r="K65" s="6">
        <f t="shared" si="2"/>
        <v>68.16</v>
      </c>
      <c r="L65" s="6">
        <v>-204.99</v>
      </c>
      <c r="M65" s="7">
        <v>0.153</v>
      </c>
      <c r="N65" s="3"/>
      <c r="O65" s="3"/>
      <c r="P65" s="3"/>
      <c r="Q65" s="3"/>
      <c r="R65" s="3"/>
      <c r="S65" s="3"/>
      <c r="T65" s="3"/>
      <c r="U65" s="3"/>
      <c r="V65" s="3"/>
      <c r="W65" s="3"/>
      <c r="X65" s="3"/>
      <c r="Y65" s="3"/>
      <c r="Z65" s="3"/>
      <c r="AA65" s="3"/>
      <c r="AB65" s="3"/>
    </row>
    <row r="66" spans="1:28" ht="12.75" customHeight="1">
      <c r="A66" s="16">
        <f t="shared" si="0"/>
        <v>98.16</v>
      </c>
      <c r="B66" s="16">
        <v>-174.99</v>
      </c>
      <c r="C66" s="17">
        <v>4.7385</v>
      </c>
      <c r="D66" s="6">
        <v>715.0812</v>
      </c>
      <c r="E66" s="8">
        <v>18.53434</v>
      </c>
      <c r="F66" s="9"/>
      <c r="G66" s="6">
        <f t="shared" si="1"/>
        <v>68.8243</v>
      </c>
      <c r="H66" s="6">
        <v>-204.3257</v>
      </c>
      <c r="I66" s="7">
        <v>30.654</v>
      </c>
      <c r="J66" s="9"/>
      <c r="K66" s="9"/>
      <c r="L66" s="6"/>
      <c r="M66" s="7"/>
      <c r="N66" s="3"/>
      <c r="O66" s="3"/>
      <c r="P66" s="3"/>
      <c r="Q66" s="3"/>
      <c r="R66" s="3"/>
      <c r="S66" s="3"/>
      <c r="T66" s="3"/>
      <c r="U66" s="3"/>
      <c r="V66" s="3"/>
      <c r="W66" s="3"/>
      <c r="X66" s="3"/>
      <c r="Y66" s="3"/>
      <c r="Z66" s="3"/>
      <c r="AA66" s="3"/>
      <c r="AB66" s="3"/>
    </row>
    <row r="67" spans="1:28" ht="12.75" customHeight="1">
      <c r="A67" s="16">
        <f t="shared" si="0"/>
        <v>98.66</v>
      </c>
      <c r="B67" s="16">
        <v>-174.49</v>
      </c>
      <c r="C67" s="17">
        <v>4.9232</v>
      </c>
      <c r="D67" s="6">
        <v>712.4769</v>
      </c>
      <c r="E67" s="8">
        <v>19.23191</v>
      </c>
      <c r="F67" s="9"/>
      <c r="G67" s="6">
        <f t="shared" si="1"/>
        <v>68.8354</v>
      </c>
      <c r="H67" s="6">
        <v>-204.3146</v>
      </c>
      <c r="I67" s="7">
        <v>31.154</v>
      </c>
      <c r="J67" s="9"/>
      <c r="K67" s="9"/>
      <c r="L67" s="6"/>
      <c r="M67" s="7"/>
      <c r="N67" s="3"/>
      <c r="O67" s="3"/>
      <c r="P67" s="3"/>
      <c r="Q67" s="3"/>
      <c r="R67" s="3"/>
      <c r="S67" s="3"/>
      <c r="T67" s="3"/>
      <c r="U67" s="3"/>
      <c r="V67" s="3"/>
      <c r="W67" s="3"/>
      <c r="X67" s="3"/>
      <c r="Y67" s="3"/>
      <c r="Z67" s="3"/>
      <c r="AA67" s="3"/>
      <c r="AB67" s="3"/>
    </row>
    <row r="68" spans="1:28" ht="12.75" customHeight="1">
      <c r="A68" s="16">
        <f t="shared" si="0"/>
        <v>99.16</v>
      </c>
      <c r="B68" s="16">
        <v>-173.99</v>
      </c>
      <c r="C68" s="17">
        <v>5.113</v>
      </c>
      <c r="D68" s="6">
        <v>709.8544</v>
      </c>
      <c r="E68" s="8">
        <v>19.94991</v>
      </c>
      <c r="F68" s="9"/>
      <c r="G68" s="6">
        <f t="shared" si="1"/>
        <v>68.8466</v>
      </c>
      <c r="H68" s="6">
        <v>-204.3034</v>
      </c>
      <c r="I68" s="7">
        <v>31.654</v>
      </c>
      <c r="J68" s="9"/>
      <c r="K68" s="9"/>
      <c r="L68" s="6"/>
      <c r="M68" s="7"/>
      <c r="N68" s="3"/>
      <c r="O68" s="3"/>
      <c r="P68" s="18" t="s">
        <v>4</v>
      </c>
      <c r="Q68" s="18" t="s">
        <v>5</v>
      </c>
      <c r="R68" s="3"/>
      <c r="S68" s="3"/>
      <c r="T68" s="3"/>
      <c r="U68" s="3"/>
      <c r="V68" s="3"/>
      <c r="W68" s="3"/>
      <c r="X68" s="3"/>
      <c r="Y68" s="3"/>
      <c r="Z68" s="3"/>
      <c r="AA68" s="3"/>
      <c r="AB68" s="3"/>
    </row>
    <row r="69" spans="1:28" ht="12.75" customHeight="1">
      <c r="A69" s="16">
        <f t="shared" si="0"/>
        <v>99.66</v>
      </c>
      <c r="B69" s="16">
        <v>-173.49</v>
      </c>
      <c r="C69" s="17">
        <v>5.3081</v>
      </c>
      <c r="D69" s="6">
        <v>707.2133</v>
      </c>
      <c r="E69" s="8">
        <v>20.68887</v>
      </c>
      <c r="F69" s="9"/>
      <c r="G69" s="6">
        <f t="shared" si="1"/>
        <v>68.8578</v>
      </c>
      <c r="H69" s="6">
        <v>-204.2922</v>
      </c>
      <c r="I69" s="7">
        <v>32.154</v>
      </c>
      <c r="J69" s="9"/>
      <c r="K69" s="9"/>
      <c r="L69" s="6"/>
      <c r="M69" s="7"/>
      <c r="N69" s="3"/>
      <c r="O69" s="3"/>
      <c r="P69" s="18" t="s">
        <v>12</v>
      </c>
      <c r="Q69" s="18" t="s">
        <v>13</v>
      </c>
      <c r="R69" s="3"/>
      <c r="S69" s="3"/>
      <c r="T69" s="3"/>
      <c r="U69" s="3"/>
      <c r="V69" s="3"/>
      <c r="W69" s="3"/>
      <c r="X69" s="3"/>
      <c r="Y69" s="3"/>
      <c r="Z69" s="3"/>
      <c r="AA69" s="3"/>
      <c r="AB69" s="3"/>
    </row>
    <row r="70" spans="1:28" ht="12.75" customHeight="1">
      <c r="A70" s="16">
        <f t="shared" si="0"/>
        <v>100.16</v>
      </c>
      <c r="B70" s="16">
        <v>-172.99</v>
      </c>
      <c r="C70" s="17">
        <v>5.5085</v>
      </c>
      <c r="D70" s="6">
        <v>704.5531</v>
      </c>
      <c r="E70" s="8">
        <v>21.44928</v>
      </c>
      <c r="F70" s="9"/>
      <c r="G70" s="6">
        <f t="shared" si="1"/>
        <v>68.869</v>
      </c>
      <c r="H70" s="6">
        <v>-204.281</v>
      </c>
      <c r="I70" s="7">
        <v>32.654</v>
      </c>
      <c r="J70" s="9"/>
      <c r="K70" s="9"/>
      <c r="L70" s="6"/>
      <c r="M70" s="7"/>
      <c r="N70" s="3"/>
      <c r="O70" s="3"/>
      <c r="P70" s="18"/>
      <c r="Q70" s="18"/>
      <c r="R70" s="3"/>
      <c r="S70" s="3"/>
      <c r="T70" s="3"/>
      <c r="U70" s="3"/>
      <c r="V70" s="3"/>
      <c r="W70" s="3"/>
      <c r="X70" s="3"/>
      <c r="Y70" s="3"/>
      <c r="Z70" s="3"/>
      <c r="AA70" s="3"/>
      <c r="AB70" s="3"/>
    </row>
    <row r="71" spans="1:28" ht="12.75" customHeight="1">
      <c r="A71" s="16">
        <f t="shared" si="0"/>
        <v>100.66</v>
      </c>
      <c r="B71" s="16">
        <v>-172.49</v>
      </c>
      <c r="C71" s="17">
        <v>5.7143</v>
      </c>
      <c r="D71" s="6">
        <v>701.8732</v>
      </c>
      <c r="E71" s="8">
        <v>22.23171</v>
      </c>
      <c r="F71" s="9"/>
      <c r="G71" s="6">
        <f t="shared" si="1"/>
        <v>68.8802</v>
      </c>
      <c r="H71" s="6">
        <v>-204.2698</v>
      </c>
      <c r="I71" s="7">
        <v>33.154</v>
      </c>
      <c r="J71" s="9"/>
      <c r="K71" s="9"/>
      <c r="L71" s="6"/>
      <c r="M71" s="7"/>
      <c r="N71" s="3"/>
      <c r="O71" s="3"/>
      <c r="P71" s="3"/>
      <c r="Q71" s="18">
        <v>3.6281</v>
      </c>
      <c r="R71" s="3">
        <f aca="true" t="shared" si="4" ref="R71:R100">Q71*10</f>
        <v>36.281</v>
      </c>
      <c r="S71" s="3"/>
      <c r="T71" s="3"/>
      <c r="U71" s="3"/>
      <c r="V71" s="3"/>
      <c r="W71" s="3"/>
      <c r="X71" s="3"/>
      <c r="Y71" s="3"/>
      <c r="Z71" s="3"/>
      <c r="AA71" s="3"/>
      <c r="AB71" s="3"/>
    </row>
    <row r="72" spans="1:28" ht="12.75" customHeight="1">
      <c r="A72" s="16">
        <f t="shared" si="0"/>
        <v>101.16</v>
      </c>
      <c r="B72" s="16">
        <v>-171.99</v>
      </c>
      <c r="C72" s="17">
        <v>5.9257</v>
      </c>
      <c r="D72" s="6">
        <v>699.1733</v>
      </c>
      <c r="E72" s="8">
        <v>23.0367</v>
      </c>
      <c r="F72" s="9"/>
      <c r="G72" s="6">
        <f t="shared" si="1"/>
        <v>68.8913</v>
      </c>
      <c r="H72" s="6">
        <v>-204.2587</v>
      </c>
      <c r="I72" s="7">
        <v>33.654</v>
      </c>
      <c r="J72" s="9"/>
      <c r="K72" s="9"/>
      <c r="L72" s="6"/>
      <c r="M72" s="7"/>
      <c r="N72" s="3"/>
      <c r="O72" s="3"/>
      <c r="P72" s="3"/>
      <c r="Q72" s="18">
        <v>3.8522</v>
      </c>
      <c r="R72" s="18">
        <f t="shared" si="4"/>
        <v>38.522</v>
      </c>
      <c r="S72" s="3"/>
      <c r="T72" s="3"/>
      <c r="U72" s="3"/>
      <c r="V72" s="3"/>
      <c r="W72" s="3"/>
      <c r="X72" s="3"/>
      <c r="Y72" s="3"/>
      <c r="Z72" s="3"/>
      <c r="AA72" s="3"/>
      <c r="AB72" s="3"/>
    </row>
    <row r="73" spans="1:28" ht="12.75" customHeight="1">
      <c r="A73" s="16">
        <f t="shared" si="0"/>
        <v>101.66</v>
      </c>
      <c r="B73" s="16">
        <v>-171.49</v>
      </c>
      <c r="C73" s="17">
        <v>6.1426</v>
      </c>
      <c r="D73" s="6">
        <v>696.4527</v>
      </c>
      <c r="E73" s="8">
        <v>23.86484</v>
      </c>
      <c r="F73" s="9"/>
      <c r="G73" s="6">
        <f t="shared" si="1"/>
        <v>68.9025</v>
      </c>
      <c r="H73" s="6">
        <v>-204.2475</v>
      </c>
      <c r="I73" s="7">
        <v>34.154</v>
      </c>
      <c r="J73" s="9"/>
      <c r="K73" s="9"/>
      <c r="L73" s="6"/>
      <c r="M73" s="7"/>
      <c r="N73" s="3"/>
      <c r="O73" s="3"/>
      <c r="P73" s="3"/>
      <c r="Q73" s="18">
        <v>4.0765</v>
      </c>
      <c r="R73" s="18">
        <f t="shared" si="4"/>
        <v>40.765</v>
      </c>
      <c r="S73" s="3"/>
      <c r="T73" s="3"/>
      <c r="U73" s="3"/>
      <c r="V73" s="3"/>
      <c r="W73" s="3"/>
      <c r="X73" s="3"/>
      <c r="Y73" s="3"/>
      <c r="Z73" s="3"/>
      <c r="AA73" s="3"/>
      <c r="AB73" s="3"/>
    </row>
    <row r="74" spans="1:28" ht="12.75" customHeight="1">
      <c r="A74" s="16">
        <f t="shared" si="0"/>
        <v>102.16</v>
      </c>
      <c r="B74" s="16">
        <v>-170.99</v>
      </c>
      <c r="C74" s="17">
        <v>6.3652</v>
      </c>
      <c r="D74" s="6">
        <v>693.711</v>
      </c>
      <c r="E74" s="8">
        <v>24.71673</v>
      </c>
      <c r="F74" s="9"/>
      <c r="G74" s="6">
        <f t="shared" si="1"/>
        <v>68.9137</v>
      </c>
      <c r="H74" s="6">
        <v>-204.2363</v>
      </c>
      <c r="I74" s="7">
        <v>34.654</v>
      </c>
      <c r="J74" s="9"/>
      <c r="K74" s="9"/>
      <c r="L74" s="6"/>
      <c r="M74" s="7"/>
      <c r="N74" s="3"/>
      <c r="O74" s="3"/>
      <c r="P74" s="3"/>
      <c r="Q74" s="18">
        <v>4.3009</v>
      </c>
      <c r="R74" s="18">
        <f t="shared" si="4"/>
        <v>43.009</v>
      </c>
      <c r="S74" s="3"/>
      <c r="T74" s="3"/>
      <c r="U74" s="3"/>
      <c r="V74" s="3"/>
      <c r="W74" s="3"/>
      <c r="X74" s="3"/>
      <c r="Y74" s="3"/>
      <c r="Z74" s="3"/>
      <c r="AA74" s="3"/>
      <c r="AB74" s="3"/>
    </row>
    <row r="75" spans="1:28" ht="12.75" customHeight="1">
      <c r="A75" s="16">
        <f t="shared" si="0"/>
        <v>102.66</v>
      </c>
      <c r="B75" s="16">
        <v>-170.49</v>
      </c>
      <c r="C75" s="17">
        <v>6.5936</v>
      </c>
      <c r="D75" s="6">
        <v>690.9475</v>
      </c>
      <c r="E75" s="8">
        <v>25.59299</v>
      </c>
      <c r="F75" s="9"/>
      <c r="G75" s="19">
        <v>68.95</v>
      </c>
      <c r="H75" s="6"/>
      <c r="I75" s="7">
        <v>36.281</v>
      </c>
      <c r="J75" s="9"/>
      <c r="K75" s="9"/>
      <c r="L75" s="6"/>
      <c r="M75" s="7"/>
      <c r="N75" s="3"/>
      <c r="O75" s="3"/>
      <c r="P75" s="3"/>
      <c r="Q75" s="18">
        <v>4.5255</v>
      </c>
      <c r="R75" s="18">
        <f t="shared" si="4"/>
        <v>45.255</v>
      </c>
      <c r="S75" s="3"/>
      <c r="T75" s="3"/>
      <c r="U75" s="3"/>
      <c r="V75" s="3"/>
      <c r="W75" s="3"/>
      <c r="X75" s="3"/>
      <c r="Y75" s="3"/>
      <c r="Z75" s="3"/>
      <c r="AA75" s="3"/>
      <c r="AB75" s="3"/>
    </row>
    <row r="76" spans="1:28" ht="12.75" customHeight="1">
      <c r="A76" s="16">
        <f t="shared" si="0"/>
        <v>103.16</v>
      </c>
      <c r="B76" s="16">
        <v>-169.99</v>
      </c>
      <c r="C76" s="17">
        <v>6.8279</v>
      </c>
      <c r="D76" s="6">
        <v>688.1617</v>
      </c>
      <c r="E76" s="8">
        <v>26.49427</v>
      </c>
      <c r="F76" s="9"/>
      <c r="G76" s="19">
        <v>69</v>
      </c>
      <c r="H76" s="6"/>
      <c r="I76" s="7">
        <v>38.522</v>
      </c>
      <c r="J76" s="9"/>
      <c r="K76" s="9"/>
      <c r="L76" s="6"/>
      <c r="M76" s="7"/>
      <c r="N76" s="3"/>
      <c r="O76" s="3"/>
      <c r="P76" s="3"/>
      <c r="Q76" s="18">
        <v>4.7503</v>
      </c>
      <c r="R76" s="18">
        <f t="shared" si="4"/>
        <v>47.503</v>
      </c>
      <c r="S76" s="3"/>
      <c r="T76" s="3"/>
      <c r="U76" s="3"/>
      <c r="V76" s="3"/>
      <c r="W76" s="3"/>
      <c r="X76" s="3"/>
      <c r="Y76" s="3"/>
      <c r="Z76" s="3"/>
      <c r="AA76" s="3"/>
      <c r="AB76" s="3"/>
    </row>
    <row r="77" spans="1:28" ht="12.75" customHeight="1">
      <c r="A77" s="16">
        <f t="shared" si="0"/>
        <v>103.66</v>
      </c>
      <c r="B77" s="16">
        <v>-169.49</v>
      </c>
      <c r="C77" s="17">
        <v>7.068</v>
      </c>
      <c r="D77" s="6">
        <v>685.3529</v>
      </c>
      <c r="E77" s="8">
        <v>27.42124</v>
      </c>
      <c r="F77" s="9"/>
      <c r="G77" s="19">
        <v>69.05</v>
      </c>
      <c r="H77" s="6"/>
      <c r="I77" s="7">
        <v>40.765</v>
      </c>
      <c r="J77" s="9"/>
      <c r="K77" s="9"/>
      <c r="L77" s="6"/>
      <c r="M77" s="7"/>
      <c r="N77" s="3"/>
      <c r="O77" s="3"/>
      <c r="P77" s="3"/>
      <c r="Q77" s="18">
        <v>4.9753</v>
      </c>
      <c r="R77" s="18">
        <f t="shared" si="4"/>
        <v>49.753</v>
      </c>
      <c r="S77" s="3"/>
      <c r="T77" s="3"/>
      <c r="U77" s="3"/>
      <c r="V77" s="3"/>
      <c r="W77" s="3"/>
      <c r="X77" s="3"/>
      <c r="Y77" s="3"/>
      <c r="Z77" s="3"/>
      <c r="AA77" s="3"/>
      <c r="AB77" s="3"/>
    </row>
    <row r="78" spans="1:28" ht="12.75" customHeight="1">
      <c r="A78" s="16">
        <f t="shared" si="0"/>
        <v>104.16</v>
      </c>
      <c r="B78" s="16">
        <v>-168.99</v>
      </c>
      <c r="C78" s="17">
        <v>7.3142</v>
      </c>
      <c r="D78" s="6">
        <v>682.5205</v>
      </c>
      <c r="E78" s="8">
        <v>28.37461</v>
      </c>
      <c r="F78" s="9"/>
      <c r="G78" s="19">
        <v>69.1</v>
      </c>
      <c r="H78" s="6"/>
      <c r="I78" s="7">
        <v>43.009</v>
      </c>
      <c r="J78" s="9"/>
      <c r="K78" s="9"/>
      <c r="L78" s="6"/>
      <c r="M78" s="7"/>
      <c r="N78" s="3"/>
      <c r="O78" s="3"/>
      <c r="P78" s="3"/>
      <c r="Q78" s="18">
        <v>5.2005</v>
      </c>
      <c r="R78" s="18">
        <f t="shared" si="4"/>
        <v>52.005</v>
      </c>
      <c r="S78" s="3"/>
      <c r="T78" s="3"/>
      <c r="U78" s="3"/>
      <c r="V78" s="3"/>
      <c r="W78" s="3"/>
      <c r="X78" s="3"/>
      <c r="Y78" s="3"/>
      <c r="Z78" s="3"/>
      <c r="AA78" s="3"/>
      <c r="AB78" s="3"/>
    </row>
    <row r="79" spans="1:28" ht="12.75" customHeight="1">
      <c r="A79" s="16">
        <f t="shared" si="0"/>
        <v>104.66</v>
      </c>
      <c r="B79" s="16">
        <v>-168.49</v>
      </c>
      <c r="C79" s="17">
        <v>7.5666</v>
      </c>
      <c r="D79" s="6">
        <v>679.6639</v>
      </c>
      <c r="E79" s="8">
        <v>29.35509</v>
      </c>
      <c r="F79" s="9"/>
      <c r="G79" s="19">
        <v>69.15</v>
      </c>
      <c r="H79" s="6"/>
      <c r="I79" s="7">
        <v>45.255</v>
      </c>
      <c r="J79" s="9"/>
      <c r="K79" s="9"/>
      <c r="L79" s="6"/>
      <c r="M79" s="7"/>
      <c r="N79" s="3"/>
      <c r="O79" s="3"/>
      <c r="P79" s="3"/>
      <c r="Q79" s="18">
        <v>5.4258</v>
      </c>
      <c r="R79" s="18">
        <f t="shared" si="4"/>
        <v>54.258</v>
      </c>
      <c r="S79" s="3"/>
      <c r="T79" s="3"/>
      <c r="U79" s="3"/>
      <c r="V79" s="3"/>
      <c r="W79" s="3"/>
      <c r="X79" s="3"/>
      <c r="Y79" s="3"/>
      <c r="Z79" s="3"/>
      <c r="AA79" s="3"/>
      <c r="AB79" s="3"/>
    </row>
    <row r="80" spans="1:28" ht="12.75" customHeight="1">
      <c r="A80" s="16">
        <f t="shared" si="0"/>
        <v>105.16</v>
      </c>
      <c r="B80" s="16">
        <v>-167.99</v>
      </c>
      <c r="C80" s="17">
        <v>7.8251</v>
      </c>
      <c r="D80" s="6">
        <v>676.7823</v>
      </c>
      <c r="E80" s="8">
        <v>30.36346</v>
      </c>
      <c r="F80" s="9"/>
      <c r="G80" s="19">
        <v>69.2</v>
      </c>
      <c r="H80" s="6"/>
      <c r="I80" s="7">
        <v>47.503</v>
      </c>
      <c r="J80" s="9"/>
      <c r="K80" s="9"/>
      <c r="L80" s="6"/>
      <c r="M80" s="7"/>
      <c r="N80" s="3"/>
      <c r="O80" s="3"/>
      <c r="P80" s="3"/>
      <c r="Q80" s="18">
        <v>5.6514</v>
      </c>
      <c r="R80" s="18">
        <f t="shared" si="4"/>
        <v>56.514</v>
      </c>
      <c r="S80" s="3"/>
      <c r="T80" s="3"/>
      <c r="U80" s="3"/>
      <c r="V80" s="3"/>
      <c r="W80" s="3"/>
      <c r="X80" s="3"/>
      <c r="Y80" s="3"/>
      <c r="Z80" s="3"/>
      <c r="AA80" s="3"/>
      <c r="AB80" s="3"/>
    </row>
    <row r="81" spans="1:28" ht="12.75" customHeight="1">
      <c r="A81" s="16">
        <f t="shared" si="0"/>
        <v>105.66</v>
      </c>
      <c r="B81" s="16">
        <v>-167.49</v>
      </c>
      <c r="C81" s="17">
        <v>8.0899</v>
      </c>
      <c r="D81" s="6">
        <v>673.875</v>
      </c>
      <c r="E81" s="8">
        <v>31.40051</v>
      </c>
      <c r="F81" s="9"/>
      <c r="G81" s="19">
        <v>69.25</v>
      </c>
      <c r="H81" s="6"/>
      <c r="I81" s="7">
        <v>49.753</v>
      </c>
      <c r="J81" s="9"/>
      <c r="K81" s="9"/>
      <c r="L81" s="6"/>
      <c r="M81" s="7"/>
      <c r="N81" s="3"/>
      <c r="O81" s="3"/>
      <c r="P81" s="3"/>
      <c r="Q81" s="18">
        <v>5.8771</v>
      </c>
      <c r="R81" s="18">
        <f t="shared" si="4"/>
        <v>58.771</v>
      </c>
      <c r="S81" s="3"/>
      <c r="T81" s="3"/>
      <c r="U81" s="3"/>
      <c r="V81" s="3"/>
      <c r="W81" s="3"/>
      <c r="X81" s="3"/>
      <c r="Y81" s="3"/>
      <c r="Z81" s="3"/>
      <c r="AA81" s="3"/>
      <c r="AB81" s="3"/>
    </row>
    <row r="82" spans="1:28" ht="12.75" customHeight="1">
      <c r="A82" s="16">
        <f t="shared" si="0"/>
        <v>106.16</v>
      </c>
      <c r="B82" s="16">
        <v>-166.99</v>
      </c>
      <c r="C82" s="17">
        <v>8.3611</v>
      </c>
      <c r="D82" s="6">
        <v>670.9413</v>
      </c>
      <c r="E82" s="8">
        <v>32.46706</v>
      </c>
      <c r="F82" s="9"/>
      <c r="G82" s="19">
        <v>69.3</v>
      </c>
      <c r="H82" s="6"/>
      <c r="I82" s="7">
        <v>52.004999999999995</v>
      </c>
      <c r="J82" s="9"/>
      <c r="K82" s="9"/>
      <c r="L82" s="6"/>
      <c r="M82" s="7"/>
      <c r="N82" s="3"/>
      <c r="O82" s="3"/>
      <c r="P82" s="3"/>
      <c r="Q82" s="18">
        <v>6.1029</v>
      </c>
      <c r="R82" s="18">
        <f t="shared" si="4"/>
        <v>61.029</v>
      </c>
      <c r="S82" s="3"/>
      <c r="T82" s="3"/>
      <c r="U82" s="3"/>
      <c r="V82" s="3"/>
      <c r="W82" s="3"/>
      <c r="X82" s="3"/>
      <c r="Y82" s="3"/>
      <c r="Z82" s="3"/>
      <c r="AA82" s="3"/>
      <c r="AB82" s="3"/>
    </row>
    <row r="83" spans="1:28" ht="12.75" customHeight="1">
      <c r="A83" s="16">
        <f t="shared" si="0"/>
        <v>106.66</v>
      </c>
      <c r="B83" s="16">
        <v>-166.49</v>
      </c>
      <c r="C83" s="17">
        <v>8.6387</v>
      </c>
      <c r="D83" s="6">
        <v>667.9804</v>
      </c>
      <c r="E83" s="8">
        <v>33.56399</v>
      </c>
      <c r="F83" s="9"/>
      <c r="G83" s="19">
        <v>69.35</v>
      </c>
      <c r="H83" s="6"/>
      <c r="I83" s="7">
        <v>54.257999999999996</v>
      </c>
      <c r="J83" s="9"/>
      <c r="K83" s="9"/>
      <c r="L83" s="6"/>
      <c r="M83" s="7"/>
      <c r="N83" s="3"/>
      <c r="O83" s="3"/>
      <c r="P83" s="3"/>
      <c r="Q83" s="18">
        <v>6.329</v>
      </c>
      <c r="R83" s="18">
        <f t="shared" si="4"/>
        <v>63.29</v>
      </c>
      <c r="S83" s="3"/>
      <c r="T83" s="3"/>
      <c r="U83" s="3"/>
      <c r="V83" s="3"/>
      <c r="W83" s="3"/>
      <c r="X83" s="3"/>
      <c r="Y83" s="3"/>
      <c r="Z83" s="3"/>
      <c r="AA83" s="3"/>
      <c r="AB83" s="3"/>
    </row>
    <row r="84" spans="1:28" ht="12.75" customHeight="1">
      <c r="A84" s="16">
        <f t="shared" si="0"/>
        <v>107.16</v>
      </c>
      <c r="B84" s="16">
        <v>-165.99</v>
      </c>
      <c r="C84" s="17">
        <v>8.9229</v>
      </c>
      <c r="D84" s="6">
        <v>664.9913</v>
      </c>
      <c r="E84" s="8">
        <v>34.69219</v>
      </c>
      <c r="F84" s="9"/>
      <c r="G84" s="19">
        <v>69.4</v>
      </c>
      <c r="H84" s="6"/>
      <c r="I84" s="7">
        <v>56.513999999999996</v>
      </c>
      <c r="J84" s="9"/>
      <c r="K84" s="9"/>
      <c r="L84" s="6"/>
      <c r="M84" s="7"/>
      <c r="N84" s="3"/>
      <c r="O84" s="3"/>
      <c r="P84" s="3"/>
      <c r="Q84" s="18">
        <v>6.5553</v>
      </c>
      <c r="R84" s="18">
        <f t="shared" si="4"/>
        <v>65.553</v>
      </c>
      <c r="S84" s="3"/>
      <c r="T84" s="3"/>
      <c r="U84" s="3"/>
      <c r="V84" s="3"/>
      <c r="W84" s="3"/>
      <c r="X84" s="3"/>
      <c r="Y84" s="3"/>
      <c r="Z84" s="3"/>
      <c r="AA84" s="3"/>
      <c r="AB84" s="3"/>
    </row>
    <row r="85" spans="1:28" ht="12.75" customHeight="1">
      <c r="A85" s="16">
        <f t="shared" si="0"/>
        <v>107.66</v>
      </c>
      <c r="B85" s="16">
        <v>-165.49</v>
      </c>
      <c r="C85" s="17">
        <v>9.2137</v>
      </c>
      <c r="D85" s="6">
        <v>661.9734</v>
      </c>
      <c r="E85" s="8">
        <v>35.85261</v>
      </c>
      <c r="F85" s="9"/>
      <c r="G85" s="19">
        <v>69.45</v>
      </c>
      <c r="H85" s="6"/>
      <c r="I85" s="7">
        <v>58.771</v>
      </c>
      <c r="J85" s="9"/>
      <c r="K85" s="9"/>
      <c r="L85" s="6"/>
      <c r="M85" s="7"/>
      <c r="N85" s="3"/>
      <c r="O85" s="3"/>
      <c r="P85" s="3"/>
      <c r="Q85" s="18">
        <v>6.7817</v>
      </c>
      <c r="R85" s="18">
        <f t="shared" si="4"/>
        <v>67.817</v>
      </c>
      <c r="S85" s="3"/>
      <c r="T85" s="3"/>
      <c r="U85" s="3"/>
      <c r="V85" s="3"/>
      <c r="W85" s="3"/>
      <c r="X85" s="3"/>
      <c r="Y85" s="3"/>
      <c r="Z85" s="3"/>
      <c r="AA85" s="3"/>
      <c r="AB85" s="3"/>
    </row>
    <row r="86" spans="1:28" ht="12.75" customHeight="1">
      <c r="A86" s="16">
        <f t="shared" si="0"/>
        <v>108.16</v>
      </c>
      <c r="B86" s="16">
        <v>-164.99</v>
      </c>
      <c r="C86" s="17">
        <v>9.5113</v>
      </c>
      <c r="D86" s="6">
        <v>658.9255</v>
      </c>
      <c r="E86" s="8">
        <v>37.04626</v>
      </c>
      <c r="F86" s="9"/>
      <c r="G86" s="19">
        <v>69.5</v>
      </c>
      <c r="H86" s="6"/>
      <c r="I86" s="7">
        <v>61.028999999999996</v>
      </c>
      <c r="J86" s="9"/>
      <c r="K86" s="9"/>
      <c r="L86" s="6"/>
      <c r="M86" s="7"/>
      <c r="N86" s="3"/>
      <c r="O86" s="3"/>
      <c r="P86" s="3"/>
      <c r="Q86" s="18">
        <v>7.0083</v>
      </c>
      <c r="R86" s="18">
        <f t="shared" si="4"/>
        <v>70.083</v>
      </c>
      <c r="S86" s="3"/>
      <c r="T86" s="3"/>
      <c r="U86" s="3"/>
      <c r="V86" s="3"/>
      <c r="W86" s="3"/>
      <c r="X86" s="3"/>
      <c r="Y86" s="3"/>
      <c r="Z86" s="3"/>
      <c r="AA86" s="3"/>
      <c r="AB86" s="3"/>
    </row>
    <row r="87" spans="1:28" ht="12.75" customHeight="1">
      <c r="A87" s="16">
        <f t="shared" si="0"/>
        <v>108.66</v>
      </c>
      <c r="B87" s="16">
        <v>-164.49</v>
      </c>
      <c r="C87" s="17">
        <v>9.8157</v>
      </c>
      <c r="D87" s="6">
        <v>655.8469</v>
      </c>
      <c r="E87" s="8">
        <v>38.27418</v>
      </c>
      <c r="F87" s="9"/>
      <c r="G87" s="19">
        <v>69.55</v>
      </c>
      <c r="H87" s="6"/>
      <c r="I87" s="7">
        <v>63.29</v>
      </c>
      <c r="J87" s="9"/>
      <c r="K87" s="9"/>
      <c r="L87" s="6"/>
      <c r="M87" s="7"/>
      <c r="N87" s="3"/>
      <c r="O87" s="3"/>
      <c r="P87" s="3"/>
      <c r="Q87" s="18">
        <v>7.2351</v>
      </c>
      <c r="R87" s="18">
        <f t="shared" si="4"/>
        <v>72.351</v>
      </c>
      <c r="S87" s="3"/>
      <c r="T87" s="3"/>
      <c r="U87" s="3"/>
      <c r="V87" s="3"/>
      <c r="W87" s="3"/>
      <c r="X87" s="3"/>
      <c r="Y87" s="3"/>
      <c r="Z87" s="3"/>
      <c r="AA87" s="3"/>
      <c r="AB87" s="3"/>
    </row>
    <row r="88" spans="1:28" ht="12.75" customHeight="1">
      <c r="A88" s="16">
        <f t="shared" si="0"/>
        <v>109.16</v>
      </c>
      <c r="B88" s="16">
        <v>-163.99</v>
      </c>
      <c r="C88" s="17">
        <v>10.127</v>
      </c>
      <c r="D88" s="6">
        <v>652.7364</v>
      </c>
      <c r="E88" s="8">
        <v>39.53746</v>
      </c>
      <c r="F88" s="9"/>
      <c r="G88" s="19">
        <v>69.6</v>
      </c>
      <c r="H88" s="6"/>
      <c r="I88" s="7">
        <v>65.553</v>
      </c>
      <c r="J88" s="9"/>
      <c r="K88" s="9"/>
      <c r="L88" s="6"/>
      <c r="M88" s="7"/>
      <c r="N88" s="3"/>
      <c r="O88" s="3"/>
      <c r="P88" s="3"/>
      <c r="Q88" s="18">
        <v>7.462</v>
      </c>
      <c r="R88" s="18">
        <f t="shared" si="4"/>
        <v>74.62</v>
      </c>
      <c r="S88" s="3"/>
      <c r="T88" s="3"/>
      <c r="U88" s="3"/>
      <c r="V88" s="3"/>
      <c r="W88" s="3"/>
      <c r="X88" s="3"/>
      <c r="Y88" s="3"/>
      <c r="Z88" s="3"/>
      <c r="AA88" s="3"/>
      <c r="AB88" s="3"/>
    </row>
    <row r="89" spans="1:28" ht="12.75" customHeight="1">
      <c r="A89" s="16">
        <f t="shared" si="0"/>
        <v>109.66</v>
      </c>
      <c r="B89" s="16">
        <v>-163.49</v>
      </c>
      <c r="C89" s="17">
        <v>10.4454</v>
      </c>
      <c r="D89" s="6">
        <v>649.5931</v>
      </c>
      <c r="E89" s="8">
        <v>40.83726</v>
      </c>
      <c r="F89" s="9"/>
      <c r="G89" s="19">
        <v>69.65</v>
      </c>
      <c r="H89" s="6"/>
      <c r="I89" s="7">
        <v>67.817</v>
      </c>
      <c r="J89" s="9"/>
      <c r="K89" s="9"/>
      <c r="L89" s="6"/>
      <c r="M89" s="7"/>
      <c r="N89" s="3"/>
      <c r="O89" s="3"/>
      <c r="P89" s="3"/>
      <c r="Q89" s="18">
        <v>7.6892</v>
      </c>
      <c r="R89" s="18">
        <f t="shared" si="4"/>
        <v>76.892</v>
      </c>
      <c r="S89" s="3"/>
      <c r="T89" s="3"/>
      <c r="U89" s="3"/>
      <c r="V89" s="3"/>
      <c r="W89" s="3"/>
      <c r="X89" s="3"/>
      <c r="Y89" s="3"/>
      <c r="Z89" s="3"/>
      <c r="AA89" s="3"/>
      <c r="AB89" s="3"/>
    </row>
    <row r="90" spans="1:28" ht="12.75" customHeight="1">
      <c r="A90" s="16">
        <f t="shared" si="0"/>
        <v>110.16</v>
      </c>
      <c r="B90" s="16">
        <v>-162.99</v>
      </c>
      <c r="C90" s="17">
        <v>10.7708</v>
      </c>
      <c r="D90" s="6">
        <v>646.4157</v>
      </c>
      <c r="E90" s="8">
        <v>42.17481</v>
      </c>
      <c r="F90" s="9"/>
      <c r="G90" s="19">
        <v>69.7</v>
      </c>
      <c r="H90" s="6"/>
      <c r="I90" s="7">
        <v>70.083</v>
      </c>
      <c r="J90" s="9"/>
      <c r="K90" s="9"/>
      <c r="L90" s="6"/>
      <c r="M90" s="7"/>
      <c r="N90" s="3"/>
      <c r="O90" s="3"/>
      <c r="P90" s="3"/>
      <c r="Q90" s="18">
        <v>7.9165</v>
      </c>
      <c r="R90" s="18">
        <f t="shared" si="4"/>
        <v>79.165</v>
      </c>
      <c r="S90" s="3"/>
      <c r="T90" s="3"/>
      <c r="U90" s="3"/>
      <c r="V90" s="3"/>
      <c r="W90" s="3"/>
      <c r="X90" s="3"/>
      <c r="Y90" s="3"/>
      <c r="Z90" s="3"/>
      <c r="AA90" s="3"/>
      <c r="AB90" s="3"/>
    </row>
    <row r="91" spans="1:28" ht="12.75" customHeight="1">
      <c r="A91" s="16">
        <f t="shared" si="0"/>
        <v>110.66</v>
      </c>
      <c r="B91" s="16">
        <v>-162.49</v>
      </c>
      <c r="C91" s="17">
        <v>11.1034</v>
      </c>
      <c r="D91" s="6">
        <v>643.2031</v>
      </c>
      <c r="E91" s="8">
        <v>43.55137</v>
      </c>
      <c r="F91" s="9"/>
      <c r="G91" s="19">
        <v>69.75</v>
      </c>
      <c r="H91" s="6"/>
      <c r="I91" s="7">
        <v>72.351</v>
      </c>
      <c r="J91" s="9"/>
      <c r="K91" s="9"/>
      <c r="L91" s="6"/>
      <c r="M91" s="7"/>
      <c r="N91" s="3"/>
      <c r="O91" s="3"/>
      <c r="P91" s="3"/>
      <c r="Q91" s="18">
        <v>8.144</v>
      </c>
      <c r="R91" s="18">
        <f t="shared" si="4"/>
        <v>81.44</v>
      </c>
      <c r="S91" s="3"/>
      <c r="T91" s="3"/>
      <c r="U91" s="3"/>
      <c r="V91" s="3"/>
      <c r="W91" s="3"/>
      <c r="X91" s="3"/>
      <c r="Y91" s="3"/>
      <c r="Z91" s="3"/>
      <c r="AA91" s="3"/>
      <c r="AB91" s="3"/>
    </row>
    <row r="92" spans="1:28" ht="12.75" customHeight="1">
      <c r="A92" s="16">
        <f t="shared" si="0"/>
        <v>111.16</v>
      </c>
      <c r="B92" s="16">
        <v>-161.99</v>
      </c>
      <c r="C92" s="17">
        <v>11.4433</v>
      </c>
      <c r="D92" s="6">
        <v>639.9541</v>
      </c>
      <c r="E92" s="8">
        <v>44.96832</v>
      </c>
      <c r="F92" s="9"/>
      <c r="G92" s="19">
        <v>69.8</v>
      </c>
      <c r="H92" s="6"/>
      <c r="I92" s="7">
        <v>74.62</v>
      </c>
      <c r="J92" s="9"/>
      <c r="K92" s="9"/>
      <c r="L92" s="6"/>
      <c r="M92" s="7"/>
      <c r="N92" s="3"/>
      <c r="O92" s="3"/>
      <c r="P92" s="3"/>
      <c r="Q92" s="18">
        <v>8.3717</v>
      </c>
      <c r="R92" s="18">
        <f t="shared" si="4"/>
        <v>83.717</v>
      </c>
      <c r="S92" s="3"/>
      <c r="T92" s="3"/>
      <c r="U92" s="3"/>
      <c r="V92" s="3"/>
      <c r="W92" s="3"/>
      <c r="X92" s="3"/>
      <c r="Y92" s="3"/>
      <c r="Z92" s="3"/>
      <c r="AA92" s="3"/>
      <c r="AB92" s="3"/>
    </row>
    <row r="93" spans="1:28" ht="12.75" customHeight="1">
      <c r="A93" s="16">
        <f t="shared" si="0"/>
        <v>111.66</v>
      </c>
      <c r="B93" s="16">
        <v>-161.49</v>
      </c>
      <c r="C93" s="17">
        <v>11.7906</v>
      </c>
      <c r="D93" s="6">
        <v>636.6674</v>
      </c>
      <c r="E93" s="8">
        <v>46.42708</v>
      </c>
      <c r="F93" s="9"/>
      <c r="G93" s="19">
        <v>69.85</v>
      </c>
      <c r="H93" s="6"/>
      <c r="I93" s="7">
        <v>76.892</v>
      </c>
      <c r="J93" s="9"/>
      <c r="K93" s="9"/>
      <c r="L93" s="6"/>
      <c r="M93" s="7"/>
      <c r="N93" s="3"/>
      <c r="O93" s="3"/>
      <c r="P93" s="3"/>
      <c r="Q93" s="18">
        <v>8.5996</v>
      </c>
      <c r="R93" s="18">
        <f t="shared" si="4"/>
        <v>85.996</v>
      </c>
      <c r="S93" s="3"/>
      <c r="T93" s="3"/>
      <c r="U93" s="3"/>
      <c r="V93" s="3"/>
      <c r="W93" s="3"/>
      <c r="X93" s="3"/>
      <c r="Y93" s="3"/>
      <c r="Z93" s="3"/>
      <c r="AA93" s="3"/>
      <c r="AB93" s="3"/>
    </row>
    <row r="94" spans="1:28" ht="12.75" customHeight="1">
      <c r="A94" s="16">
        <f t="shared" si="0"/>
        <v>112.16</v>
      </c>
      <c r="B94" s="16">
        <v>-160.99</v>
      </c>
      <c r="C94" s="17">
        <v>12.1454</v>
      </c>
      <c r="D94" s="6">
        <v>633.3414</v>
      </c>
      <c r="E94" s="8">
        <v>47.92917</v>
      </c>
      <c r="F94" s="9"/>
      <c r="G94" s="19">
        <v>69.9</v>
      </c>
      <c r="H94" s="6"/>
      <c r="I94" s="7">
        <v>79.165</v>
      </c>
      <c r="J94" s="9"/>
      <c r="K94" s="9"/>
      <c r="L94" s="6"/>
      <c r="M94" s="7"/>
      <c r="N94" s="3"/>
      <c r="O94" s="3"/>
      <c r="P94" s="3"/>
      <c r="Q94" s="18">
        <v>8.8276</v>
      </c>
      <c r="R94" s="18">
        <f t="shared" si="4"/>
        <v>88.276</v>
      </c>
      <c r="S94" s="3"/>
      <c r="T94" s="3"/>
      <c r="U94" s="3"/>
      <c r="V94" s="3"/>
      <c r="W94" s="3"/>
      <c r="X94" s="3"/>
      <c r="Y94" s="3"/>
      <c r="Z94" s="3"/>
      <c r="AA94" s="3"/>
      <c r="AB94" s="3"/>
    </row>
    <row r="95" spans="1:28" ht="12.75" customHeight="1">
      <c r="A95" s="16">
        <f t="shared" si="0"/>
        <v>112.66</v>
      </c>
      <c r="B95" s="16">
        <v>-160.49</v>
      </c>
      <c r="C95" s="17">
        <v>12.5077</v>
      </c>
      <c r="D95" s="6">
        <v>629.9749</v>
      </c>
      <c r="E95" s="8">
        <v>49.47622</v>
      </c>
      <c r="F95" s="9"/>
      <c r="G95" s="19">
        <v>69.95</v>
      </c>
      <c r="H95" s="6"/>
      <c r="I95" s="7">
        <v>81.44</v>
      </c>
      <c r="J95" s="9"/>
      <c r="K95" s="9"/>
      <c r="L95" s="6"/>
      <c r="M95" s="7"/>
      <c r="N95" s="3"/>
      <c r="O95" s="3"/>
      <c r="P95" s="3"/>
      <c r="Q95" s="18">
        <v>9.0558</v>
      </c>
      <c r="R95" s="18">
        <f t="shared" si="4"/>
        <v>90.558</v>
      </c>
      <c r="S95" s="3"/>
      <c r="T95" s="3"/>
      <c r="U95" s="3"/>
      <c r="V95" s="3"/>
      <c r="W95" s="3"/>
      <c r="X95" s="3"/>
      <c r="Y95" s="3"/>
      <c r="Z95" s="3"/>
      <c r="AA95" s="3"/>
      <c r="AB95" s="3"/>
    </row>
    <row r="96" spans="1:28" ht="12.75" customHeight="1">
      <c r="A96" s="16">
        <f t="shared" si="0"/>
        <v>113.16</v>
      </c>
      <c r="B96" s="16">
        <v>-159.99</v>
      </c>
      <c r="C96" s="17">
        <v>12.8778</v>
      </c>
      <c r="D96" s="6">
        <v>626.5661</v>
      </c>
      <c r="E96" s="8">
        <v>51.06992</v>
      </c>
      <c r="F96" s="9"/>
      <c r="G96" s="19">
        <v>70</v>
      </c>
      <c r="H96" s="6"/>
      <c r="I96" s="7">
        <v>83.71700000000001</v>
      </c>
      <c r="J96" s="9"/>
      <c r="K96" s="9"/>
      <c r="L96" s="6"/>
      <c r="M96" s="7"/>
      <c r="N96" s="3"/>
      <c r="O96" s="3"/>
      <c r="P96" s="3"/>
      <c r="Q96" s="18">
        <v>9.2842</v>
      </c>
      <c r="R96" s="18">
        <f t="shared" si="4"/>
        <v>92.842</v>
      </c>
      <c r="S96" s="3"/>
      <c r="T96" s="3"/>
      <c r="U96" s="3"/>
      <c r="V96" s="3"/>
      <c r="W96" s="3"/>
      <c r="X96" s="3"/>
      <c r="Y96" s="3"/>
      <c r="Z96" s="3"/>
      <c r="AA96" s="3"/>
      <c r="AB96" s="3"/>
    </row>
    <row r="97" spans="1:28" ht="12.75" customHeight="1">
      <c r="A97" s="16">
        <f t="shared" si="0"/>
        <v>113.66</v>
      </c>
      <c r="B97" s="16">
        <v>-159.49</v>
      </c>
      <c r="C97" s="17">
        <v>13.2556</v>
      </c>
      <c r="D97" s="6">
        <v>623.1135</v>
      </c>
      <c r="E97" s="8">
        <v>52.71211</v>
      </c>
      <c r="F97" s="9"/>
      <c r="G97" s="19">
        <v>70.05</v>
      </c>
      <c r="H97" s="6"/>
      <c r="I97" s="7">
        <v>85.99600000000001</v>
      </c>
      <c r="J97" s="9"/>
      <c r="K97" s="9"/>
      <c r="L97" s="6"/>
      <c r="M97" s="7"/>
      <c r="N97" s="3"/>
      <c r="O97" s="3"/>
      <c r="P97" s="3"/>
      <c r="Q97" s="18">
        <v>9.5128</v>
      </c>
      <c r="R97" s="18">
        <f t="shared" si="4"/>
        <v>95.128</v>
      </c>
      <c r="S97" s="3"/>
      <c r="T97" s="3"/>
      <c r="U97" s="3"/>
      <c r="V97" s="3"/>
      <c r="W97" s="3"/>
      <c r="X97" s="3"/>
      <c r="Y97" s="3"/>
      <c r="Z97" s="3"/>
      <c r="AA97" s="3"/>
      <c r="AB97" s="3"/>
    </row>
    <row r="98" spans="1:28" ht="12.75" customHeight="1">
      <c r="A98" s="16">
        <f t="shared" si="0"/>
        <v>114.16</v>
      </c>
      <c r="B98" s="16">
        <v>-158.99</v>
      </c>
      <c r="C98" s="17">
        <v>13.6413</v>
      </c>
      <c r="D98" s="6">
        <v>619.6152</v>
      </c>
      <c r="E98" s="8">
        <v>54.40473</v>
      </c>
      <c r="F98" s="9"/>
      <c r="G98" s="19">
        <v>70.1</v>
      </c>
      <c r="H98" s="6"/>
      <c r="I98" s="7">
        <v>88.27600000000001</v>
      </c>
      <c r="J98" s="9"/>
      <c r="K98" s="9"/>
      <c r="L98" s="6"/>
      <c r="M98" s="7"/>
      <c r="N98" s="3"/>
      <c r="O98" s="3"/>
      <c r="P98" s="3"/>
      <c r="Q98" s="18">
        <v>9.7416</v>
      </c>
      <c r="R98" s="18">
        <f t="shared" si="4"/>
        <v>97.416</v>
      </c>
      <c r="S98" s="3"/>
      <c r="T98" s="3"/>
      <c r="U98" s="3"/>
      <c r="V98" s="3"/>
      <c r="W98" s="3"/>
      <c r="X98" s="3"/>
      <c r="Y98" s="3"/>
      <c r="Z98" s="3"/>
      <c r="AA98" s="3"/>
      <c r="AB98" s="3"/>
    </row>
    <row r="99" spans="1:28" ht="12.75" customHeight="1">
      <c r="A99" s="16">
        <f t="shared" si="0"/>
        <v>114.66</v>
      </c>
      <c r="B99" s="16">
        <v>-158.49</v>
      </c>
      <c r="C99" s="17">
        <v>14.0349</v>
      </c>
      <c r="D99" s="6">
        <v>616.0693</v>
      </c>
      <c r="E99" s="8">
        <v>56.14985</v>
      </c>
      <c r="F99" s="9"/>
      <c r="G99" s="19">
        <v>70.15</v>
      </c>
      <c r="H99" s="6"/>
      <c r="I99" s="7">
        <v>90.55799999999999</v>
      </c>
      <c r="J99" s="9"/>
      <c r="K99" s="9"/>
      <c r="L99" s="6"/>
      <c r="M99" s="7"/>
      <c r="N99" s="3"/>
      <c r="O99" s="3"/>
      <c r="P99" s="3"/>
      <c r="Q99" s="18">
        <v>9.9705</v>
      </c>
      <c r="R99" s="18">
        <f t="shared" si="4"/>
        <v>99.705</v>
      </c>
      <c r="S99" s="3"/>
      <c r="T99" s="3"/>
      <c r="U99" s="3"/>
      <c r="V99" s="3"/>
      <c r="W99" s="3"/>
      <c r="X99" s="3"/>
      <c r="Y99" s="3"/>
      <c r="Z99" s="3"/>
      <c r="AA99" s="3"/>
      <c r="AB99" s="3"/>
    </row>
    <row r="100" spans="1:28" ht="12.75" customHeight="1">
      <c r="A100" s="16">
        <f t="shared" si="0"/>
        <v>115.16</v>
      </c>
      <c r="B100" s="16">
        <v>-157.99</v>
      </c>
      <c r="C100" s="17">
        <v>14.4366</v>
      </c>
      <c r="D100" s="6">
        <v>612.4737</v>
      </c>
      <c r="E100" s="8">
        <v>57.9497</v>
      </c>
      <c r="F100" s="9"/>
      <c r="G100" s="19">
        <v>70.2</v>
      </c>
      <c r="H100" s="6"/>
      <c r="I100" s="7">
        <v>92.842</v>
      </c>
      <c r="J100" s="9"/>
      <c r="K100" s="9"/>
      <c r="L100" s="6"/>
      <c r="M100" s="7"/>
      <c r="N100" s="3"/>
      <c r="O100" s="3"/>
      <c r="P100" s="3"/>
      <c r="Q100" s="18">
        <v>10.2</v>
      </c>
      <c r="R100" s="18">
        <f t="shared" si="4"/>
        <v>102</v>
      </c>
      <c r="S100" s="3"/>
      <c r="T100" s="3"/>
      <c r="U100" s="3"/>
      <c r="V100" s="3"/>
      <c r="W100" s="3"/>
      <c r="X100" s="3"/>
      <c r="Y100" s="3"/>
      <c r="Z100" s="3"/>
      <c r="AA100" s="3"/>
      <c r="AB100" s="3"/>
    </row>
    <row r="101" spans="1:28" ht="12.75" customHeight="1">
      <c r="A101" s="16">
        <f t="shared" si="0"/>
        <v>115.66</v>
      </c>
      <c r="B101" s="16">
        <v>-157.49</v>
      </c>
      <c r="C101" s="17">
        <v>14.8466</v>
      </c>
      <c r="D101" s="6">
        <v>608.8264</v>
      </c>
      <c r="E101" s="8">
        <v>59.80664</v>
      </c>
      <c r="F101" s="9"/>
      <c r="G101" s="19">
        <v>70.25</v>
      </c>
      <c r="H101" s="6"/>
      <c r="I101" s="7">
        <v>95.128</v>
      </c>
      <c r="J101" s="9"/>
      <c r="K101" s="9"/>
      <c r="L101" s="6"/>
      <c r="M101" s="7"/>
      <c r="N101" s="3"/>
      <c r="O101" s="3"/>
      <c r="P101" s="3"/>
      <c r="Q101" s="3"/>
      <c r="R101" s="3"/>
      <c r="S101" s="3"/>
      <c r="T101" s="3"/>
      <c r="U101" s="3"/>
      <c r="V101" s="3"/>
      <c r="W101" s="3"/>
      <c r="X101" s="3"/>
      <c r="Y101" s="3"/>
      <c r="Z101" s="3"/>
      <c r="AA101" s="3"/>
      <c r="AB101" s="3"/>
    </row>
    <row r="102" spans="1:28" ht="12.75" customHeight="1">
      <c r="A102" s="16">
        <f t="shared" si="0"/>
        <v>116.16</v>
      </c>
      <c r="B102" s="16">
        <v>-156.99</v>
      </c>
      <c r="C102" s="17">
        <v>15.2648</v>
      </c>
      <c r="D102" s="6">
        <v>605.1249</v>
      </c>
      <c r="E102" s="8">
        <v>61.72325</v>
      </c>
      <c r="F102" s="9"/>
      <c r="G102" s="19">
        <v>70.3</v>
      </c>
      <c r="H102" s="6"/>
      <c r="I102" s="7">
        <v>97.416</v>
      </c>
      <c r="J102" s="9"/>
      <c r="K102" s="9"/>
      <c r="L102" s="6"/>
      <c r="M102" s="7"/>
      <c r="N102" s="3"/>
      <c r="O102" s="3"/>
      <c r="P102" s="3"/>
      <c r="Q102" s="3"/>
      <c r="R102" s="3"/>
      <c r="S102" s="3"/>
      <c r="T102" s="3"/>
      <c r="U102" s="3"/>
      <c r="V102" s="3"/>
      <c r="W102" s="3"/>
      <c r="X102" s="3"/>
      <c r="Y102" s="3"/>
      <c r="Z102" s="3"/>
      <c r="AA102" s="3"/>
      <c r="AB102" s="3"/>
    </row>
    <row r="103" spans="1:28" ht="12.75" customHeight="1">
      <c r="A103" s="16">
        <f t="shared" si="0"/>
        <v>116.66</v>
      </c>
      <c r="B103" s="16">
        <v>-156.49</v>
      </c>
      <c r="C103" s="17">
        <v>15.6914</v>
      </c>
      <c r="D103" s="6">
        <v>601.3666</v>
      </c>
      <c r="E103" s="8">
        <v>63.70227</v>
      </c>
      <c r="F103" s="9"/>
      <c r="G103" s="19">
        <v>70.35</v>
      </c>
      <c r="H103" s="6"/>
      <c r="I103" s="7">
        <v>99.705</v>
      </c>
      <c r="J103" s="9"/>
      <c r="K103" s="9"/>
      <c r="L103" s="6"/>
      <c r="M103" s="7"/>
      <c r="N103" s="3"/>
      <c r="O103" s="3"/>
      <c r="P103" s="3"/>
      <c r="Q103" s="3"/>
      <c r="R103" s="3"/>
      <c r="S103" s="3"/>
      <c r="T103" s="3"/>
      <c r="U103" s="3"/>
      <c r="V103" s="3"/>
      <c r="W103" s="3"/>
      <c r="X103" s="3"/>
      <c r="Y103" s="3"/>
      <c r="Z103" s="3"/>
      <c r="AA103" s="3"/>
      <c r="AB103" s="3"/>
    </row>
    <row r="104" spans="1:28" ht="12.75" customHeight="1">
      <c r="A104" s="16">
        <f t="shared" si="0"/>
        <v>117.16</v>
      </c>
      <c r="B104" s="16">
        <v>-155.99</v>
      </c>
      <c r="C104" s="17">
        <v>16.1265</v>
      </c>
      <c r="D104" s="6">
        <v>597.549</v>
      </c>
      <c r="E104" s="8">
        <v>65.74667</v>
      </c>
      <c r="F104" s="9"/>
      <c r="G104" s="19">
        <v>70.4</v>
      </c>
      <c r="H104" s="6"/>
      <c r="I104" s="7">
        <v>102</v>
      </c>
      <c r="J104" s="9"/>
      <c r="K104" s="9"/>
      <c r="L104" s="6"/>
      <c r="M104" s="7"/>
      <c r="N104" s="3"/>
      <c r="O104" s="3"/>
      <c r="P104" s="3"/>
      <c r="Q104" s="3"/>
      <c r="R104" s="3"/>
      <c r="S104" s="3"/>
      <c r="T104" s="3"/>
      <c r="U104" s="3"/>
      <c r="V104" s="3"/>
      <c r="W104" s="3"/>
      <c r="X104" s="3"/>
      <c r="Y104" s="3"/>
      <c r="Z104" s="3"/>
      <c r="AA104" s="3"/>
      <c r="AB104" s="3"/>
    </row>
    <row r="105" spans="1:28" ht="12.75" customHeight="1">
      <c r="A105" s="16">
        <f t="shared" si="0"/>
        <v>117.66</v>
      </c>
      <c r="B105" s="16">
        <v>-155.49</v>
      </c>
      <c r="C105" s="17">
        <v>16.5703</v>
      </c>
      <c r="D105" s="6">
        <v>593.6689</v>
      </c>
      <c r="E105" s="8">
        <v>67.85966</v>
      </c>
      <c r="F105" s="9"/>
      <c r="G105" s="9"/>
      <c r="H105" s="6"/>
      <c r="I105" s="7"/>
      <c r="J105" s="9"/>
      <c r="K105" s="9"/>
      <c r="L105" s="6"/>
      <c r="M105" s="7"/>
      <c r="N105" s="3"/>
      <c r="O105" s="3"/>
      <c r="P105" s="3"/>
      <c r="Q105" s="3"/>
      <c r="R105" s="3"/>
      <c r="S105" s="3"/>
      <c r="T105" s="3"/>
      <c r="U105" s="3"/>
      <c r="V105" s="3"/>
      <c r="W105" s="3"/>
      <c r="X105" s="3"/>
      <c r="Y105" s="3"/>
      <c r="Z105" s="3"/>
      <c r="AA105" s="3"/>
      <c r="AB105" s="3"/>
    </row>
    <row r="106" spans="1:28" ht="12.75" customHeight="1">
      <c r="A106" s="16">
        <f t="shared" si="0"/>
        <v>118.16</v>
      </c>
      <c r="B106" s="16">
        <v>-154.99</v>
      </c>
      <c r="C106" s="17">
        <v>17.0228</v>
      </c>
      <c r="D106" s="6">
        <v>589.7232</v>
      </c>
      <c r="E106" s="8">
        <v>70.04473</v>
      </c>
      <c r="F106" s="9"/>
      <c r="G106" s="9"/>
      <c r="H106" s="6"/>
      <c r="I106" s="7"/>
      <c r="J106" s="9"/>
      <c r="K106" s="9"/>
      <c r="L106" s="6"/>
      <c r="M106" s="7"/>
      <c r="N106" s="3"/>
      <c r="O106" s="3"/>
      <c r="P106" s="3"/>
      <c r="Q106" s="3"/>
      <c r="R106" s="3"/>
      <c r="S106" s="3"/>
      <c r="T106" s="3"/>
      <c r="U106" s="3"/>
      <c r="V106" s="3"/>
      <c r="W106" s="3"/>
      <c r="X106" s="3"/>
      <c r="Y106" s="3"/>
      <c r="Z106" s="3"/>
      <c r="AA106" s="3"/>
      <c r="AB106" s="3"/>
    </row>
    <row r="107" spans="1:28" ht="12.75" customHeight="1">
      <c r="A107" s="16">
        <f t="shared" si="0"/>
        <v>118.66</v>
      </c>
      <c r="B107" s="16">
        <v>-154.49</v>
      </c>
      <c r="C107" s="17">
        <v>17.4841</v>
      </c>
      <c r="D107" s="6">
        <v>585.7083</v>
      </c>
      <c r="E107" s="8">
        <v>72.30566</v>
      </c>
      <c r="F107" s="9"/>
      <c r="G107" s="9"/>
      <c r="H107" s="6"/>
      <c r="I107" s="7"/>
      <c r="J107" s="9"/>
      <c r="K107" s="9"/>
      <c r="L107" s="6"/>
      <c r="M107" s="7"/>
      <c r="N107" s="3"/>
      <c r="O107" s="3"/>
      <c r="P107" s="3"/>
      <c r="Q107" s="3"/>
      <c r="R107" s="3"/>
      <c r="S107" s="3"/>
      <c r="T107" s="3"/>
      <c r="U107" s="3"/>
      <c r="V107" s="3"/>
      <c r="W107" s="3"/>
      <c r="X107" s="3"/>
      <c r="Y107" s="3"/>
      <c r="Z107" s="3"/>
      <c r="AA107" s="3"/>
      <c r="AB107" s="3"/>
    </row>
    <row r="108" spans="1:28" ht="12.75" customHeight="1">
      <c r="A108" s="16">
        <f t="shared" si="0"/>
        <v>119.16</v>
      </c>
      <c r="B108" s="16">
        <v>-153.99</v>
      </c>
      <c r="C108" s="17">
        <v>17.9544</v>
      </c>
      <c r="D108" s="6">
        <v>581.6205</v>
      </c>
      <c r="E108" s="8">
        <v>74.64658</v>
      </c>
      <c r="F108" s="9"/>
      <c r="G108" s="9"/>
      <c r="H108" s="6"/>
      <c r="I108" s="7"/>
      <c r="J108" s="9"/>
      <c r="K108" s="9"/>
      <c r="L108" s="6"/>
      <c r="M108" s="7"/>
      <c r="N108" s="3"/>
      <c r="O108" s="3"/>
      <c r="P108" s="3"/>
      <c r="Q108" s="3"/>
      <c r="R108" s="3"/>
      <c r="S108" s="3"/>
      <c r="T108" s="3"/>
      <c r="U108" s="3"/>
      <c r="V108" s="3"/>
      <c r="W108" s="3"/>
      <c r="X108" s="3"/>
      <c r="Y108" s="3"/>
      <c r="Z108" s="3"/>
      <c r="AA108" s="3"/>
      <c r="AB108" s="3"/>
    </row>
    <row r="109" spans="1:28" ht="12.75" customHeight="1">
      <c r="A109" s="16">
        <f t="shared" si="0"/>
        <v>119.66</v>
      </c>
      <c r="B109" s="16">
        <v>-153.49</v>
      </c>
      <c r="C109" s="17">
        <v>18.4339</v>
      </c>
      <c r="D109" s="6">
        <v>577.4556</v>
      </c>
      <c r="E109" s="8">
        <v>77.07203</v>
      </c>
      <c r="F109" s="9"/>
      <c r="G109" s="9"/>
      <c r="H109" s="6"/>
      <c r="I109" s="7"/>
      <c r="J109" s="9"/>
      <c r="K109" s="9"/>
      <c r="L109" s="6"/>
      <c r="M109" s="7"/>
      <c r="N109" s="3"/>
      <c r="O109" s="3"/>
      <c r="P109" s="3"/>
      <c r="Q109" s="3"/>
      <c r="R109" s="3"/>
      <c r="S109" s="3"/>
      <c r="T109" s="3"/>
      <c r="U109" s="3"/>
      <c r="V109" s="3"/>
      <c r="W109" s="3"/>
      <c r="X109" s="3"/>
      <c r="Y109" s="3"/>
      <c r="Z109" s="3"/>
      <c r="AA109" s="3"/>
      <c r="AB109" s="3"/>
    </row>
    <row r="110" spans="1:28" ht="12.75" customHeight="1">
      <c r="A110" s="16">
        <f t="shared" si="0"/>
        <v>120.16</v>
      </c>
      <c r="B110" s="16">
        <v>-152.99</v>
      </c>
      <c r="C110" s="17">
        <v>18.9225</v>
      </c>
      <c r="D110" s="6">
        <v>573.2088</v>
      </c>
      <c r="E110" s="8">
        <v>79.58695</v>
      </c>
      <c r="F110" s="9"/>
      <c r="G110" s="9"/>
      <c r="H110" s="6"/>
      <c r="I110" s="7"/>
      <c r="J110" s="9"/>
      <c r="K110" s="9"/>
      <c r="L110" s="6"/>
      <c r="M110" s="7"/>
      <c r="N110" s="3"/>
      <c r="O110" s="3"/>
      <c r="P110" s="3"/>
      <c r="Q110" s="3"/>
      <c r="R110" s="3"/>
      <c r="S110" s="3"/>
      <c r="T110" s="3"/>
      <c r="U110" s="3"/>
      <c r="V110" s="3"/>
      <c r="W110" s="3"/>
      <c r="X110" s="3"/>
      <c r="Y110" s="3"/>
      <c r="Z110" s="3"/>
      <c r="AA110" s="3"/>
      <c r="AB110" s="3"/>
    </row>
    <row r="111" spans="1:28" ht="12.75" customHeight="1">
      <c r="A111" s="16">
        <f t="shared" si="0"/>
        <v>120.66</v>
      </c>
      <c r="B111" s="16">
        <v>-152.49</v>
      </c>
      <c r="C111" s="17">
        <v>19.4205</v>
      </c>
      <c r="D111" s="6">
        <v>568.8752</v>
      </c>
      <c r="E111" s="8">
        <v>82.19682</v>
      </c>
      <c r="F111" s="9"/>
      <c r="G111" s="9"/>
      <c r="H111" s="6"/>
      <c r="I111" s="7"/>
      <c r="J111" s="9"/>
      <c r="K111" s="9"/>
      <c r="L111" s="6"/>
      <c r="M111" s="7"/>
      <c r="N111" s="3"/>
      <c r="O111" s="3"/>
      <c r="P111" s="3"/>
      <c r="Q111" s="3"/>
      <c r="R111" s="3"/>
      <c r="S111" s="3"/>
      <c r="T111" s="3"/>
      <c r="U111" s="3"/>
      <c r="V111" s="3"/>
      <c r="W111" s="3"/>
      <c r="X111" s="3"/>
      <c r="Y111" s="3"/>
      <c r="Z111" s="3"/>
      <c r="AA111" s="3"/>
      <c r="AB111" s="3"/>
    </row>
    <row r="112" spans="1:28" ht="12.75" customHeight="1">
      <c r="A112" s="16">
        <f t="shared" si="0"/>
        <v>121.16</v>
      </c>
      <c r="B112" s="16">
        <v>-151.99</v>
      </c>
      <c r="C112" s="17">
        <v>19.9279</v>
      </c>
      <c r="D112" s="6">
        <v>564.4491</v>
      </c>
      <c r="E112" s="8">
        <v>84.90769</v>
      </c>
      <c r="F112" s="9"/>
      <c r="G112" s="9"/>
      <c r="H112" s="6"/>
      <c r="I112" s="7"/>
      <c r="J112" s="9"/>
      <c r="K112" s="9"/>
      <c r="L112" s="6"/>
      <c r="M112" s="7"/>
      <c r="N112" s="3"/>
      <c r="O112" s="3"/>
      <c r="P112" s="3"/>
      <c r="Q112" s="3"/>
      <c r="R112" s="3"/>
      <c r="S112" s="3"/>
      <c r="T112" s="3"/>
      <c r="U112" s="3"/>
      <c r="V112" s="3"/>
      <c r="W112" s="3"/>
      <c r="X112" s="3"/>
      <c r="Y112" s="3"/>
      <c r="Z112" s="3"/>
      <c r="AA112" s="3"/>
      <c r="AB112" s="3"/>
    </row>
    <row r="113" spans="1:28" ht="12.75" customHeight="1">
      <c r="A113" s="16">
        <f t="shared" si="0"/>
        <v>121.66</v>
      </c>
      <c r="B113" s="16">
        <v>-151.49</v>
      </c>
      <c r="C113" s="17">
        <v>20.445</v>
      </c>
      <c r="D113" s="6">
        <v>559.9242</v>
      </c>
      <c r="E113" s="8">
        <v>87.72629</v>
      </c>
      <c r="F113" s="9"/>
      <c r="G113" s="9"/>
      <c r="H113" s="6"/>
      <c r="I113" s="7"/>
      <c r="J113" s="9"/>
      <c r="K113" s="9"/>
      <c r="L113" s="6"/>
      <c r="M113" s="7"/>
      <c r="N113" s="3"/>
      <c r="O113" s="3"/>
      <c r="P113" s="3"/>
      <c r="Q113" s="3"/>
      <c r="R113" s="3"/>
      <c r="S113" s="3"/>
      <c r="T113" s="3"/>
      <c r="U113" s="3"/>
      <c r="V113" s="3"/>
      <c r="W113" s="3"/>
      <c r="X113" s="3"/>
      <c r="Y113" s="3"/>
      <c r="Z113" s="3"/>
      <c r="AA113" s="3"/>
      <c r="AB113" s="3"/>
    </row>
    <row r="114" spans="1:28" ht="12.75" customHeight="1">
      <c r="A114" s="16">
        <f t="shared" si="0"/>
        <v>122.16</v>
      </c>
      <c r="B114" s="16">
        <v>-150.99</v>
      </c>
      <c r="C114" s="17">
        <v>20.9719</v>
      </c>
      <c r="D114" s="6">
        <v>555.2934</v>
      </c>
      <c r="E114" s="8">
        <v>90.66012</v>
      </c>
      <c r="F114" s="9"/>
      <c r="G114" s="9"/>
      <c r="H114" s="6"/>
      <c r="I114" s="7"/>
      <c r="J114" s="9"/>
      <c r="K114" s="9"/>
      <c r="L114" s="6"/>
      <c r="M114" s="7"/>
      <c r="N114" s="3"/>
      <c r="O114" s="3"/>
      <c r="P114" s="3"/>
      <c r="Q114" s="3"/>
      <c r="R114" s="3"/>
      <c r="S114" s="3"/>
      <c r="T114" s="3"/>
      <c r="U114" s="3"/>
      <c r="V114" s="3"/>
      <c r="W114" s="3"/>
      <c r="X114" s="3"/>
      <c r="Y114" s="3"/>
      <c r="Z114" s="3"/>
      <c r="AA114" s="3"/>
      <c r="AB114" s="3"/>
    </row>
    <row r="115" spans="1:28" ht="12.75" customHeight="1">
      <c r="A115" s="16">
        <f t="shared" si="0"/>
        <v>122.66</v>
      </c>
      <c r="B115" s="16">
        <v>-150.49</v>
      </c>
      <c r="C115" s="17">
        <v>21.5086</v>
      </c>
      <c r="D115" s="6">
        <v>550.5488</v>
      </c>
      <c r="E115" s="8">
        <v>93.7176</v>
      </c>
      <c r="F115" s="9"/>
      <c r="G115" s="9"/>
      <c r="H115" s="6"/>
      <c r="I115" s="7"/>
      <c r="J115" s="9"/>
      <c r="K115" s="9"/>
      <c r="L115" s="6"/>
      <c r="M115" s="7"/>
      <c r="N115" s="3"/>
      <c r="O115" s="3"/>
      <c r="P115" s="3"/>
      <c r="Q115" s="3"/>
      <c r="R115" s="3"/>
      <c r="S115" s="3"/>
      <c r="T115" s="3"/>
      <c r="U115" s="3"/>
      <c r="V115" s="3"/>
      <c r="W115" s="3"/>
      <c r="X115" s="3"/>
      <c r="Y115" s="3"/>
      <c r="Z115" s="3"/>
      <c r="AA115" s="3"/>
      <c r="AB115" s="3"/>
    </row>
    <row r="116" spans="1:28" ht="12.75" customHeight="1">
      <c r="A116" s="16">
        <f t="shared" si="0"/>
        <v>123.16</v>
      </c>
      <c r="B116" s="16">
        <v>-149.99</v>
      </c>
      <c r="C116" s="17">
        <v>22.0554</v>
      </c>
      <c r="D116" s="6">
        <v>545.6815</v>
      </c>
      <c r="E116" s="8">
        <v>96.90824</v>
      </c>
      <c r="F116" s="9"/>
      <c r="G116" s="9"/>
      <c r="H116" s="6"/>
      <c r="I116" s="7"/>
      <c r="J116" s="9"/>
      <c r="K116" s="9"/>
      <c r="L116" s="6"/>
      <c r="M116" s="7"/>
      <c r="N116" s="3"/>
      <c r="O116" s="3"/>
      <c r="P116" s="3"/>
      <c r="Q116" s="3"/>
      <c r="R116" s="3"/>
      <c r="S116" s="3"/>
      <c r="T116" s="3"/>
      <c r="U116" s="3"/>
      <c r="V116" s="3"/>
      <c r="W116" s="3"/>
      <c r="X116" s="3"/>
      <c r="Y116" s="3"/>
      <c r="Z116" s="3"/>
      <c r="AA116" s="3"/>
      <c r="AB116" s="3"/>
    </row>
    <row r="117" spans="1:28" ht="12.75" customHeight="1">
      <c r="A117" s="16">
        <f t="shared" si="0"/>
        <v>123.66</v>
      </c>
      <c r="B117" s="16">
        <v>-149.49</v>
      </c>
      <c r="C117" s="17">
        <v>22.6125</v>
      </c>
      <c r="D117" s="6">
        <v>540.6812</v>
      </c>
      <c r="E117" s="8">
        <v>100.24282</v>
      </c>
      <c r="F117" s="9"/>
      <c r="G117" s="9"/>
      <c r="H117" s="6"/>
      <c r="I117" s="7"/>
      <c r="J117" s="9"/>
      <c r="K117" s="9"/>
      <c r="L117" s="6"/>
      <c r="M117" s="7"/>
      <c r="N117" s="3"/>
      <c r="O117" s="3"/>
      <c r="P117" s="3"/>
      <c r="Q117" s="3"/>
      <c r="R117" s="3"/>
      <c r="S117" s="3"/>
      <c r="T117" s="3"/>
      <c r="U117" s="3"/>
      <c r="V117" s="3"/>
      <c r="W117" s="3"/>
      <c r="X117" s="3"/>
      <c r="Y117" s="3"/>
      <c r="Z117" s="3"/>
      <c r="AA117" s="3"/>
      <c r="AB117" s="3"/>
    </row>
    <row r="118" spans="1:28" ht="12.75" customHeight="1">
      <c r="A118" s="16">
        <f t="shared" si="0"/>
        <v>124.16</v>
      </c>
      <c r="B118" s="16">
        <v>-148.99</v>
      </c>
      <c r="C118" s="17">
        <v>23.1799</v>
      </c>
      <c r="D118" s="6">
        <v>535.5361</v>
      </c>
      <c r="E118" s="8">
        <v>103.7337</v>
      </c>
      <c r="F118" s="9"/>
      <c r="G118" s="9"/>
      <c r="H118" s="6"/>
      <c r="I118" s="7"/>
      <c r="J118" s="9"/>
      <c r="K118" s="9"/>
      <c r="L118" s="6"/>
      <c r="M118" s="7"/>
      <c r="N118" s="3"/>
      <c r="O118" s="3"/>
      <c r="P118" s="3"/>
      <c r="Q118" s="3"/>
      <c r="R118" s="3"/>
      <c r="S118" s="3"/>
      <c r="T118" s="3"/>
      <c r="U118" s="3"/>
      <c r="V118" s="3"/>
      <c r="W118" s="3"/>
      <c r="X118" s="3"/>
      <c r="Y118" s="3"/>
      <c r="Z118" s="3"/>
      <c r="AA118" s="3"/>
      <c r="AB118" s="3"/>
    </row>
    <row r="119" spans="1:28" ht="12.75" customHeight="1">
      <c r="A119" s="16">
        <f t="shared" si="0"/>
        <v>124.66</v>
      </c>
      <c r="B119" s="16">
        <v>-148.49</v>
      </c>
      <c r="C119" s="17">
        <v>23.7578</v>
      </c>
      <c r="D119" s="6">
        <v>530.2328</v>
      </c>
      <c r="E119" s="8">
        <v>107.39506</v>
      </c>
      <c r="F119" s="9"/>
      <c r="G119" s="9"/>
      <c r="H119" s="6"/>
      <c r="I119" s="7"/>
      <c r="J119" s="9"/>
      <c r="K119" s="9"/>
      <c r="L119" s="6"/>
      <c r="M119" s="7"/>
      <c r="N119" s="3"/>
      <c r="O119" s="3"/>
      <c r="P119" s="3"/>
      <c r="Q119" s="3"/>
      <c r="R119" s="3"/>
      <c r="S119" s="3"/>
      <c r="T119" s="3"/>
      <c r="U119" s="3"/>
      <c r="V119" s="3"/>
      <c r="W119" s="3"/>
      <c r="X119" s="3"/>
      <c r="Y119" s="3"/>
      <c r="Z119" s="3"/>
      <c r="AA119" s="3"/>
      <c r="AB119" s="3"/>
    </row>
    <row r="120" spans="1:28" ht="12.75" customHeight="1">
      <c r="A120" s="16">
        <f t="shared" si="0"/>
        <v>125.16</v>
      </c>
      <c r="B120" s="16">
        <v>-147.99</v>
      </c>
      <c r="C120" s="17">
        <v>24.3466</v>
      </c>
      <c r="D120" s="6">
        <v>524.7553</v>
      </c>
      <c r="E120" s="8">
        <v>111.24342</v>
      </c>
      <c r="F120" s="9"/>
      <c r="G120" s="9"/>
      <c r="H120" s="6"/>
      <c r="I120" s="7"/>
      <c r="J120" s="9"/>
      <c r="K120" s="9"/>
      <c r="L120" s="6"/>
      <c r="M120" s="7"/>
      <c r="N120" s="3"/>
      <c r="O120" s="3"/>
      <c r="P120" s="3"/>
      <c r="Q120" s="3"/>
      <c r="R120" s="3"/>
      <c r="S120" s="3"/>
      <c r="T120" s="3"/>
      <c r="U120" s="3"/>
      <c r="V120" s="3"/>
      <c r="W120" s="3"/>
      <c r="X120" s="3"/>
      <c r="Y120" s="3"/>
      <c r="Z120" s="3"/>
      <c r="AA120" s="3"/>
      <c r="AB120" s="3"/>
    </row>
    <row r="121" spans="1:28" ht="12.75" customHeight="1">
      <c r="A121" s="16">
        <f t="shared" si="0"/>
        <v>125.66</v>
      </c>
      <c r="B121" s="16">
        <v>-147.49</v>
      </c>
      <c r="C121" s="17">
        <v>24.9462</v>
      </c>
      <c r="D121" s="6">
        <v>519.085</v>
      </c>
      <c r="E121" s="8">
        <v>115.29813</v>
      </c>
      <c r="F121" s="9"/>
      <c r="G121" s="9"/>
      <c r="H121" s="6"/>
      <c r="I121" s="7"/>
      <c r="J121" s="9"/>
      <c r="K121" s="9"/>
      <c r="L121" s="6"/>
      <c r="M121" s="7"/>
      <c r="N121" s="3"/>
      <c r="O121" s="3"/>
      <c r="P121" s="3"/>
      <c r="Q121" s="3"/>
      <c r="R121" s="3"/>
      <c r="S121" s="3"/>
      <c r="T121" s="3"/>
      <c r="U121" s="3"/>
      <c r="V121" s="3"/>
      <c r="W121" s="3"/>
      <c r="X121" s="3"/>
      <c r="Y121" s="3"/>
      <c r="Z121" s="3"/>
      <c r="AA121" s="3"/>
      <c r="AB121" s="3"/>
    </row>
    <row r="122" spans="1:28" ht="12.75" customHeight="1">
      <c r="A122" s="16">
        <f t="shared" si="0"/>
        <v>126.16</v>
      </c>
      <c r="B122" s="16">
        <v>-146.99</v>
      </c>
      <c r="C122" s="17">
        <v>25.557</v>
      </c>
      <c r="D122" s="6">
        <v>513.1998</v>
      </c>
      <c r="E122" s="8">
        <v>119.58216</v>
      </c>
      <c r="F122" s="9"/>
      <c r="G122" s="9"/>
      <c r="H122" s="6"/>
      <c r="I122" s="7"/>
      <c r="J122" s="9"/>
      <c r="K122" s="9"/>
      <c r="L122" s="6"/>
      <c r="M122" s="7"/>
      <c r="N122" s="3"/>
      <c r="O122" s="3"/>
      <c r="P122" s="3"/>
      <c r="Q122" s="3"/>
      <c r="R122" s="3"/>
      <c r="S122" s="3"/>
      <c r="T122" s="3"/>
      <c r="U122" s="3"/>
      <c r="V122" s="3"/>
      <c r="W122" s="3"/>
      <c r="X122" s="3"/>
      <c r="Y122" s="3"/>
      <c r="Z122" s="3"/>
      <c r="AA122" s="3"/>
      <c r="AB122" s="3"/>
    </row>
    <row r="123" spans="1:28" ht="12.75" customHeight="1">
      <c r="A123" s="16">
        <f t="shared" si="0"/>
        <v>126.66</v>
      </c>
      <c r="B123" s="16">
        <v>-146.49</v>
      </c>
      <c r="C123" s="17">
        <v>26.1791</v>
      </c>
      <c r="D123" s="6">
        <v>507.0727</v>
      </c>
      <c r="E123" s="8">
        <v>124.12304</v>
      </c>
      <c r="F123" s="9"/>
      <c r="G123" s="9"/>
      <c r="H123" s="6"/>
      <c r="I123" s="7"/>
      <c r="J123" s="9"/>
      <c r="K123" s="9"/>
      <c r="L123" s="6"/>
      <c r="M123" s="7"/>
      <c r="N123" s="3"/>
      <c r="O123" s="3"/>
      <c r="P123" s="3"/>
      <c r="Q123" s="3"/>
      <c r="R123" s="3"/>
      <c r="S123" s="3"/>
      <c r="T123" s="3"/>
      <c r="U123" s="3"/>
      <c r="V123" s="3"/>
      <c r="W123" s="3"/>
      <c r="X123" s="3"/>
      <c r="Y123" s="3"/>
      <c r="Z123" s="3"/>
      <c r="AA123" s="3"/>
      <c r="AB123" s="3"/>
    </row>
    <row r="124" spans="1:28" ht="12.75" customHeight="1">
      <c r="A124" s="16">
        <f t="shared" si="0"/>
        <v>127.16</v>
      </c>
      <c r="B124" s="16">
        <v>-145.99</v>
      </c>
      <c r="C124" s="17">
        <v>26.8129</v>
      </c>
      <c r="D124" s="6">
        <v>500.6711</v>
      </c>
      <c r="E124" s="8">
        <v>128.95433</v>
      </c>
      <c r="F124" s="9"/>
      <c r="G124" s="9"/>
      <c r="H124" s="6"/>
      <c r="I124" s="7"/>
      <c r="J124" s="9"/>
      <c r="K124" s="9"/>
      <c r="L124" s="6"/>
      <c r="M124" s="7"/>
      <c r="N124" s="3"/>
      <c r="O124" s="3"/>
      <c r="P124" s="3"/>
      <c r="Q124" s="3"/>
      <c r="R124" s="3"/>
      <c r="S124" s="3"/>
      <c r="T124" s="3"/>
      <c r="U124" s="3"/>
      <c r="V124" s="3"/>
      <c r="W124" s="3"/>
      <c r="X124" s="3"/>
      <c r="Y124" s="3"/>
      <c r="Z124" s="3"/>
      <c r="AA124" s="3"/>
      <c r="AB124" s="3"/>
    </row>
    <row r="125" spans="1:28" ht="12.75" customHeight="1">
      <c r="A125" s="16">
        <f t="shared" si="0"/>
        <v>127.66</v>
      </c>
      <c r="B125" s="16">
        <v>-145.49</v>
      </c>
      <c r="C125" s="17">
        <v>27.4585</v>
      </c>
      <c r="D125" s="6">
        <v>493.954</v>
      </c>
      <c r="E125" s="8">
        <v>134.11756</v>
      </c>
      <c r="F125" s="9"/>
      <c r="G125" s="9"/>
      <c r="H125" s="6"/>
      <c r="I125" s="7"/>
      <c r="J125" s="9"/>
      <c r="K125" s="9"/>
      <c r="L125" s="6"/>
      <c r="M125" s="7"/>
      <c r="N125" s="3"/>
      <c r="O125" s="3"/>
      <c r="P125" s="3"/>
      <c r="Q125" s="3"/>
      <c r="R125" s="3"/>
      <c r="S125" s="3"/>
      <c r="T125" s="3"/>
      <c r="U125" s="3"/>
      <c r="V125" s="3"/>
      <c r="W125" s="3"/>
      <c r="X125" s="3"/>
      <c r="Y125" s="3"/>
      <c r="Z125" s="3"/>
      <c r="AA125" s="3"/>
      <c r="AB125" s="3"/>
    </row>
    <row r="126" spans="1:28" ht="12.75" customHeight="1">
      <c r="A126" s="16">
        <f t="shared" si="0"/>
        <v>128.16</v>
      </c>
      <c r="B126" s="16">
        <v>-144.99</v>
      </c>
      <c r="C126" s="17">
        <v>28.1162</v>
      </c>
      <c r="D126" s="6">
        <v>486.8697</v>
      </c>
      <c r="E126" s="8">
        <v>139.6652</v>
      </c>
      <c r="F126" s="9"/>
      <c r="G126" s="9"/>
      <c r="H126" s="6"/>
      <c r="I126" s="7"/>
      <c r="J126" s="9"/>
      <c r="K126" s="9"/>
      <c r="L126" s="6"/>
      <c r="M126" s="7"/>
      <c r="N126" s="3"/>
      <c r="O126" s="3"/>
      <c r="P126" s="3"/>
      <c r="Q126" s="3"/>
      <c r="R126" s="3"/>
      <c r="S126" s="3"/>
      <c r="T126" s="3"/>
      <c r="U126" s="3"/>
      <c r="V126" s="3"/>
      <c r="W126" s="3"/>
      <c r="X126" s="3"/>
      <c r="Y126" s="3"/>
      <c r="Z126" s="3"/>
      <c r="AA126" s="3"/>
      <c r="AB126" s="3"/>
    </row>
    <row r="127" spans="1:28" ht="12.75" customHeight="1">
      <c r="A127" s="16">
        <f t="shared" si="0"/>
        <v>128.66</v>
      </c>
      <c r="B127" s="16">
        <v>-144.49</v>
      </c>
      <c r="C127" s="17">
        <v>28.7864</v>
      </c>
      <c r="D127" s="6">
        <v>479.3507</v>
      </c>
      <c r="E127" s="8">
        <v>145.66507</v>
      </c>
      <c r="F127" s="9"/>
      <c r="G127" s="9"/>
      <c r="H127" s="6"/>
      <c r="I127" s="7"/>
      <c r="J127" s="9"/>
      <c r="K127" s="9"/>
      <c r="L127" s="6"/>
      <c r="M127" s="7"/>
      <c r="N127" s="3"/>
      <c r="O127" s="3"/>
      <c r="P127" s="3"/>
      <c r="Q127" s="3"/>
      <c r="R127" s="3"/>
      <c r="S127" s="3"/>
      <c r="T127" s="3"/>
      <c r="U127" s="3"/>
      <c r="V127" s="3"/>
      <c r="W127" s="3"/>
      <c r="X127" s="3"/>
      <c r="Y127" s="3"/>
      <c r="Z127" s="3"/>
      <c r="AA127" s="3"/>
      <c r="AB127" s="3"/>
    </row>
    <row r="128" spans="1:28" ht="12.75" customHeight="1">
      <c r="A128" s="16">
        <f t="shared" si="0"/>
        <v>129.16</v>
      </c>
      <c r="B128" s="16">
        <v>-143.99</v>
      </c>
      <c r="C128" s="17">
        <v>29.4695</v>
      </c>
      <c r="D128" s="6">
        <v>471.3068</v>
      </c>
      <c r="E128" s="8">
        <v>152.20746</v>
      </c>
      <c r="F128" s="9"/>
      <c r="G128" s="9"/>
      <c r="H128" s="6"/>
      <c r="I128" s="7"/>
      <c r="J128" s="9"/>
      <c r="K128" s="9"/>
      <c r="L128" s="6"/>
      <c r="M128" s="7"/>
      <c r="N128" s="3"/>
      <c r="O128" s="3"/>
      <c r="P128" s="3"/>
      <c r="Q128" s="3"/>
      <c r="R128" s="3"/>
      <c r="S128" s="3"/>
      <c r="T128" s="3"/>
      <c r="U128" s="3"/>
      <c r="V128" s="3"/>
      <c r="W128" s="3"/>
      <c r="X128" s="3"/>
      <c r="Y128" s="3"/>
      <c r="Z128" s="3"/>
      <c r="AA128" s="3"/>
      <c r="AB128" s="3"/>
    </row>
    <row r="129" spans="1:28" ht="12.75" customHeight="1">
      <c r="A129" s="16">
        <f t="shared" si="0"/>
        <v>129.66</v>
      </c>
      <c r="B129" s="16">
        <v>-143.49</v>
      </c>
      <c r="C129" s="17">
        <v>30.1657</v>
      </c>
      <c r="D129" s="6">
        <v>462.6129</v>
      </c>
      <c r="E129" s="8">
        <v>159.41692</v>
      </c>
      <c r="F129" s="9"/>
      <c r="G129" s="9"/>
      <c r="H129" s="6"/>
      <c r="I129" s="7"/>
      <c r="J129" s="9"/>
      <c r="K129" s="9"/>
      <c r="L129" s="6"/>
      <c r="M129" s="7"/>
      <c r="N129" s="3"/>
      <c r="O129" s="3"/>
      <c r="P129" s="3"/>
      <c r="Q129" s="3"/>
      <c r="R129" s="3"/>
      <c r="S129" s="3"/>
      <c r="T129" s="3"/>
      <c r="U129" s="3"/>
      <c r="V129" s="3"/>
      <c r="W129" s="3"/>
      <c r="X129" s="3"/>
      <c r="Y129" s="3"/>
      <c r="Z129" s="3"/>
      <c r="AA129" s="3"/>
      <c r="AB129" s="3"/>
    </row>
    <row r="130" spans="1:28" ht="12.75" customHeight="1">
      <c r="A130" s="16">
        <f t="shared" si="0"/>
        <v>130.16</v>
      </c>
      <c r="B130" s="16">
        <v>-142.99</v>
      </c>
      <c r="C130" s="17">
        <v>30.8756</v>
      </c>
      <c r="D130" s="6">
        <v>453.0866</v>
      </c>
      <c r="E130" s="8">
        <v>167.47349</v>
      </c>
      <c r="F130" s="9"/>
      <c r="G130" s="9"/>
      <c r="H130" s="6"/>
      <c r="I130" s="7"/>
      <c r="J130" s="9"/>
      <c r="K130" s="9"/>
      <c r="L130" s="6"/>
      <c r="M130" s="7"/>
      <c r="N130" s="3"/>
      <c r="O130" s="3"/>
      <c r="P130" s="3"/>
      <c r="Q130" s="3"/>
      <c r="R130" s="3"/>
      <c r="S130" s="3"/>
      <c r="T130" s="3"/>
      <c r="U130" s="3"/>
      <c r="V130" s="3"/>
      <c r="W130" s="3"/>
      <c r="X130" s="3"/>
      <c r="Y130" s="3"/>
      <c r="Z130" s="3"/>
      <c r="AA130" s="3"/>
      <c r="AB130" s="3"/>
    </row>
    <row r="131" spans="1:28" ht="12.75" customHeight="1">
      <c r="A131" s="16">
        <f t="shared" si="0"/>
        <v>130.66</v>
      </c>
      <c r="B131" s="16">
        <v>-142.49</v>
      </c>
      <c r="C131" s="17">
        <v>31.5998</v>
      </c>
      <c r="D131" s="6">
        <v>442.4459</v>
      </c>
      <c r="E131" s="8">
        <v>176.65399</v>
      </c>
      <c r="F131" s="9"/>
      <c r="G131" s="9"/>
      <c r="H131" s="6"/>
      <c r="I131" s="7"/>
      <c r="J131" s="9"/>
      <c r="K131" s="9"/>
      <c r="L131" s="6"/>
      <c r="M131" s="7"/>
      <c r="N131" s="3"/>
      <c r="O131" s="3"/>
      <c r="P131" s="3"/>
      <c r="Q131" s="3"/>
      <c r="R131" s="3"/>
      <c r="S131" s="3"/>
      <c r="T131" s="3"/>
      <c r="U131" s="3"/>
      <c r="V131" s="3"/>
      <c r="W131" s="3"/>
      <c r="X131" s="3"/>
      <c r="Y131" s="3"/>
      <c r="Z131" s="3"/>
      <c r="AA131" s="3"/>
      <c r="AB131" s="3"/>
    </row>
    <row r="132" spans="1:28" ht="12.75" customHeight="1">
      <c r="A132" s="16">
        <f t="shared" si="0"/>
        <v>131.16</v>
      </c>
      <c r="B132" s="16">
        <v>-141.99</v>
      </c>
      <c r="C132" s="17">
        <v>32.3389</v>
      </c>
      <c r="D132" s="6">
        <v>430.2138</v>
      </c>
      <c r="E132" s="8">
        <v>187.42281</v>
      </c>
      <c r="F132" s="9"/>
      <c r="G132" s="9"/>
      <c r="H132" s="6"/>
      <c r="I132" s="7"/>
      <c r="J132" s="9"/>
      <c r="K132" s="9"/>
      <c r="L132" s="6"/>
      <c r="M132" s="7"/>
      <c r="N132" s="3"/>
      <c r="O132" s="3"/>
      <c r="P132" s="3"/>
      <c r="Q132" s="3"/>
      <c r="R132" s="3"/>
      <c r="S132" s="3"/>
      <c r="T132" s="3"/>
      <c r="U132" s="3"/>
      <c r="V132" s="3"/>
      <c r="W132" s="3"/>
      <c r="X132" s="3"/>
      <c r="Y132" s="3"/>
      <c r="Z132" s="3"/>
      <c r="AA132" s="3"/>
      <c r="AB132" s="3"/>
    </row>
    <row r="133" spans="1:28" ht="12.75" customHeight="1">
      <c r="A133" s="16">
        <f t="shared" si="0"/>
        <v>131.66</v>
      </c>
      <c r="B133" s="16">
        <v>-141.49</v>
      </c>
      <c r="C133" s="17">
        <v>33.094</v>
      </c>
      <c r="D133" s="6">
        <v>415.4678</v>
      </c>
      <c r="E133" s="8">
        <v>200.66959</v>
      </c>
      <c r="F133" s="9"/>
      <c r="G133" s="9"/>
      <c r="H133" s="6"/>
      <c r="I133" s="7"/>
      <c r="J133" s="9"/>
      <c r="K133" s="9"/>
      <c r="L133" s="6"/>
      <c r="M133" s="7"/>
      <c r="N133" s="3"/>
      <c r="O133" s="3"/>
      <c r="P133" s="3"/>
      <c r="Q133" s="3"/>
      <c r="R133" s="3"/>
      <c r="S133" s="3"/>
      <c r="T133" s="3"/>
      <c r="U133" s="3"/>
      <c r="V133" s="3"/>
      <c r="W133" s="3"/>
      <c r="X133" s="3"/>
      <c r="Y133" s="3"/>
      <c r="Z133" s="3"/>
      <c r="AA133" s="3"/>
      <c r="AB133" s="3"/>
    </row>
    <row r="134" spans="1:28" ht="12.75" customHeight="1">
      <c r="A134" s="16">
        <f t="shared" si="0"/>
        <v>132.16</v>
      </c>
      <c r="B134" s="16">
        <v>-140.99</v>
      </c>
      <c r="C134" s="17">
        <v>33.8665</v>
      </c>
      <c r="D134" s="6">
        <v>395.9473</v>
      </c>
      <c r="E134" s="8">
        <v>218.54487</v>
      </c>
      <c r="F134" s="9"/>
      <c r="G134" s="9"/>
      <c r="H134" s="6"/>
      <c r="I134" s="7"/>
      <c r="J134" s="9"/>
      <c r="K134" s="9"/>
      <c r="L134" s="6"/>
      <c r="M134" s="7"/>
      <c r="N134" s="3"/>
      <c r="O134" s="3"/>
      <c r="P134" s="3"/>
      <c r="Q134" s="3"/>
      <c r="R134" s="3"/>
      <c r="S134" s="3"/>
      <c r="T134" s="3"/>
      <c r="U134" s="3"/>
      <c r="V134" s="3"/>
      <c r="W134" s="3"/>
      <c r="X134" s="3"/>
      <c r="Y134" s="3"/>
      <c r="Z134" s="3"/>
      <c r="AA134" s="3"/>
      <c r="AB134" s="3"/>
    </row>
    <row r="135" spans="1:28" ht="12.75" customHeight="1">
      <c r="A135" s="16">
        <f t="shared" si="0"/>
        <v>132.66</v>
      </c>
      <c r="B135" s="16">
        <v>-140.49</v>
      </c>
      <c r="C135" s="17">
        <v>34.6587</v>
      </c>
      <c r="D135" s="6">
        <v>361.6787</v>
      </c>
      <c r="E135" s="8">
        <v>250.29327</v>
      </c>
      <c r="F135" s="9"/>
      <c r="G135" s="9"/>
      <c r="H135" s="6"/>
      <c r="I135" s="7"/>
      <c r="J135" s="9"/>
      <c r="K135" s="9"/>
      <c r="L135" s="6"/>
      <c r="M135" s="7"/>
      <c r="N135" s="3"/>
      <c r="O135" s="3"/>
      <c r="P135" s="3"/>
      <c r="Q135" s="3"/>
      <c r="R135" s="3"/>
      <c r="S135" s="3"/>
      <c r="T135" s="3"/>
      <c r="U135" s="3"/>
      <c r="V135" s="3"/>
      <c r="W135" s="3"/>
      <c r="X135" s="3"/>
      <c r="Y135" s="3"/>
      <c r="Z135" s="3"/>
      <c r="AA135" s="3"/>
      <c r="AB135" s="3"/>
    </row>
    <row r="136" spans="1:28" ht="12.75" customHeight="1">
      <c r="A136" s="20">
        <f t="shared" si="0"/>
        <v>132.86</v>
      </c>
      <c r="B136" s="20">
        <v>-140.29</v>
      </c>
      <c r="C136" s="21">
        <v>34.94</v>
      </c>
      <c r="D136" s="6">
        <v>303.91</v>
      </c>
      <c r="E136" s="8">
        <v>303.90959</v>
      </c>
      <c r="F136" s="9"/>
      <c r="G136" s="9"/>
      <c r="H136" s="6"/>
      <c r="I136" s="7"/>
      <c r="J136" s="9"/>
      <c r="K136" s="9"/>
      <c r="L136" s="6"/>
      <c r="M136" s="7"/>
      <c r="N136" s="3"/>
      <c r="O136" s="3"/>
      <c r="P136" s="3"/>
      <c r="Q136" s="3"/>
      <c r="R136" s="3"/>
      <c r="S136" s="3"/>
      <c r="T136" s="3"/>
      <c r="U136" s="3"/>
      <c r="V136" s="3"/>
      <c r="W136" s="3"/>
      <c r="X136" s="3"/>
      <c r="Y136" s="3"/>
      <c r="Z136" s="3"/>
      <c r="AA136" s="3"/>
      <c r="AB136" s="3"/>
    </row>
    <row r="137" spans="2:28" ht="12.75" customHeight="1">
      <c r="B137" s="22"/>
      <c r="C137" s="23"/>
      <c r="D137" s="22"/>
      <c r="E137" s="24"/>
      <c r="F137" s="3"/>
      <c r="G137" s="3"/>
      <c r="H137" s="22"/>
      <c r="I137" s="23"/>
      <c r="J137" s="3"/>
      <c r="K137" s="3"/>
      <c r="L137" s="22"/>
      <c r="M137" s="23"/>
      <c r="N137" s="3"/>
      <c r="O137" s="3"/>
      <c r="P137" s="3"/>
      <c r="Q137" s="3"/>
      <c r="R137" s="3"/>
      <c r="S137" s="3"/>
      <c r="T137" s="3"/>
      <c r="U137" s="3"/>
      <c r="V137" s="3"/>
      <c r="W137" s="3"/>
      <c r="X137" s="3"/>
      <c r="Y137" s="3"/>
      <c r="Z137" s="3"/>
      <c r="AA137" s="3"/>
      <c r="AB137" s="3"/>
    </row>
    <row r="138" spans="2:28" ht="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2:28" ht="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2:28" ht="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2:28" ht="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spans="2:28" ht="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spans="2:28" ht="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2:28" ht="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spans="2:28" ht="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spans="2:28" ht="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spans="2:28" ht="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spans="2:28" ht="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spans="2:28" ht="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spans="2:28" ht="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spans="2:28" ht="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spans="2:28" ht="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2:28" ht="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spans="2:28" ht="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spans="2:28" ht="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spans="2:28" ht="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2:28" ht="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spans="2:28" ht="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spans="2:28" ht="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spans="2:28" ht="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spans="2:28" ht="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spans="2:28" ht="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spans="2:28" ht="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spans="2:28" ht="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spans="2:28" ht="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spans="2:28" ht="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spans="2:28" ht="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spans="2:28" ht="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spans="2:28" ht="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spans="2:28" ht="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spans="2:28" ht="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spans="2:28" ht="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spans="2:28" ht="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spans="2:28" ht="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spans="2:28" ht="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spans="2:28" ht="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spans="2:28" ht="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spans="2:28" ht="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spans="2:28" ht="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spans="2:28" ht="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spans="2:28" ht="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spans="2:28" ht="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spans="2:28" ht="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spans="2:28" ht="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spans="2:28" ht="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spans="2:28" ht="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spans="2:28" ht="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spans="2:28" ht="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spans="2:28" ht="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spans="2:28" ht="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spans="2:28" ht="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spans="2:28" ht="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spans="2:28" ht="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spans="2:28" ht="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spans="2:28" ht="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spans="2:28" ht="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spans="2:28" ht="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spans="2:28" ht="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spans="2:28" ht="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spans="2:28" ht="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spans="2:28" ht="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spans="2:28" ht="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spans="2:28" ht="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spans="2:28" ht="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spans="2:28" ht="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spans="2:28" ht="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spans="2:28" ht="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spans="2:28" ht="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spans="2:28" ht="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spans="2:28" ht="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spans="2:28" ht="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spans="2:28" ht="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spans="2:28" ht="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spans="2:28" ht="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spans="2:28" ht="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spans="2:28" ht="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spans="2:28" ht="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spans="2:28" ht="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spans="2:28" ht="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spans="2:28" ht="15">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spans="2:28" ht="15">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spans="2:28" ht="15">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spans="2:28" ht="15">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spans="2:28" ht="15">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spans="2:28" ht="15">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spans="2:28" ht="15">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spans="2:28" ht="15">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spans="2:28" ht="15">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spans="2:28" ht="15">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spans="2:28" ht="15">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spans="2:28" ht="15">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spans="2:28" ht="15">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spans="2:28" ht="15">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spans="2:28" ht="15">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spans="2:28" ht="15">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spans="2:28" ht="15">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spans="2:28" ht="15">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spans="2:28" ht="15">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spans="2:28" ht="15">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spans="2:28" ht="15">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spans="2:28" ht="15">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spans="2:28" ht="15">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spans="2:28" ht="15">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spans="2:28" ht="15">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spans="2:28" ht="15">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spans="2:28" ht="15">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spans="2:28" ht="15">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spans="2:28" ht="15">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spans="2:28" ht="15">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spans="2:28" ht="15">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spans="2:28" ht="15">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row>
    <row r="252" spans="2:28" ht="15">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row>
    <row r="253" spans="2:28" ht="15">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row>
    <row r="254" spans="2:28" ht="15">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row>
    <row r="255" spans="2:28" ht="15">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row>
    <row r="256" spans="2:28" ht="15">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row>
    <row r="257" spans="2:28" ht="15">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row>
    <row r="258" spans="2:28" ht="15">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row>
    <row r="259" spans="2:28" ht="15">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row>
    <row r="260" spans="2:28" ht="15">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row>
    <row r="261" spans="2:28" ht="15">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row>
    <row r="262" spans="2:28" ht="15">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row>
    <row r="263" spans="2:28" ht="15">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row>
    <row r="264" spans="2:28" ht="15">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row>
    <row r="265" spans="2:28" ht="15">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row>
    <row r="266" spans="2:28" ht="15">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row>
    <row r="267" spans="2:28" ht="15">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row>
    <row r="268" spans="2:28" ht="15">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row>
    <row r="269" spans="2:28" ht="15">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row>
    <row r="270" spans="2:28" ht="15">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row>
    <row r="271" spans="2:28" ht="15">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row>
    <row r="272" spans="2:28" ht="15">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row>
    <row r="273" spans="2:28" ht="15">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row>
    <row r="274" spans="2:28" ht="15">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row>
    <row r="275" spans="2:28" ht="15">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row>
    <row r="276" spans="2:28" ht="15">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row>
    <row r="277" spans="2:28" ht="15">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row>
    <row r="278" spans="2:28" ht="15">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row>
    <row r="279" spans="2:28" ht="15">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row>
    <row r="280" spans="2:28" ht="15">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row>
    <row r="281" spans="2:28" ht="15">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row>
    <row r="282" spans="2:28" ht="15">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row>
    <row r="283" spans="2:28" ht="15">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row>
    <row r="284" spans="2:28" ht="15">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row>
    <row r="285" spans="2:28" ht="15">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row>
    <row r="286" spans="2:28" ht="15">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row>
    <row r="287" spans="2:28" ht="15">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row>
    <row r="288" spans="2:28" ht="15">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row>
    <row r="289" spans="2:28" ht="15">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row>
    <row r="290" spans="2:28" ht="15">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row>
    <row r="291" spans="2:28" ht="15">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row>
    <row r="292" spans="2:28" ht="15">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row>
    <row r="293" spans="2:28" ht="15">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row>
    <row r="294" spans="2:28" ht="15">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row>
    <row r="295" spans="2:28" ht="15">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row>
    <row r="296" spans="2:28" ht="15">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row>
    <row r="297" spans="2:28" ht="15">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row>
    <row r="298" spans="2:28" ht="15">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row>
    <row r="299" spans="2:28" ht="15">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row>
    <row r="300" spans="2:28" ht="15">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row>
    <row r="301" spans="2:28" ht="15">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row>
    <row r="302" spans="2:28" ht="15">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row>
    <row r="303" spans="2:28" ht="15">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row>
    <row r="304" spans="2:28" ht="15">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row>
    <row r="305" spans="2:28" ht="15">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row>
    <row r="306" spans="2:28" ht="15">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row>
    <row r="307" spans="2:28" ht="15">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row>
    <row r="308" spans="2:28" ht="15">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row>
    <row r="309" spans="2:28" ht="15">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row>
    <row r="310" spans="2:28" ht="15">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row>
    <row r="311" spans="2:28" ht="15">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row>
    <row r="312" spans="2:28" ht="15">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row>
    <row r="313" spans="2:28" ht="15">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row>
    <row r="314" spans="2:28" ht="15">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row>
    <row r="315" spans="2:28" ht="15">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row>
    <row r="316" spans="2:28" ht="15">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row>
    <row r="317" spans="2:28" ht="15">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row>
    <row r="318" spans="2:28" ht="15">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row>
    <row r="319" spans="2:28" ht="15">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row>
    <row r="320" spans="2:28" ht="15">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row>
    <row r="321" spans="2:28" ht="15">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row>
    <row r="322" spans="2:28" ht="15">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row>
    <row r="323" spans="2:28" ht="15">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row>
    <row r="324" spans="2:28" ht="15">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row>
    <row r="325" spans="2:28" ht="15">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row>
    <row r="326" spans="2:28" ht="15">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row>
    <row r="327" spans="2:28" ht="15">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row>
    <row r="328" spans="2:28" ht="15">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row>
    <row r="329" spans="2:28" ht="15">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row>
    <row r="330" spans="2:28" ht="15">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row>
    <row r="331" spans="2:28" ht="15">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row>
    <row r="332" spans="2:28" ht="15">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row>
    <row r="333" spans="2:28" ht="15">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row>
    <row r="334" spans="2:28" ht="15">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row>
    <row r="335" spans="2:28" ht="15">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row>
    <row r="336" spans="2:28" ht="15">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row>
    <row r="337" spans="2:28" ht="15">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row>
    <row r="338" spans="2:28" ht="15">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row>
    <row r="339" spans="2:28" ht="15">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row>
    <row r="340" spans="2:28" ht="15">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row>
    <row r="341" spans="2:28" ht="15">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row>
    <row r="342" spans="2:28" ht="15">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row>
    <row r="343" spans="2:28" ht="15">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row>
    <row r="344" spans="2:28" ht="15">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row>
    <row r="345" spans="2:28" ht="15">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row>
    <row r="346" spans="2:28" ht="15">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row>
    <row r="347" spans="2:28" ht="15">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row>
    <row r="348" spans="2:28" ht="15">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row>
    <row r="349" spans="2:28" ht="15">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row>
    <row r="350" spans="2:28" ht="15">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row>
    <row r="351" spans="2:28" ht="15">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row>
    <row r="352" spans="2:28" ht="15">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row>
    <row r="353" spans="2:28" ht="15">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row>
    <row r="354" spans="2:28" ht="15">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row>
    <row r="355" spans="2:28" ht="15">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row>
    <row r="356" spans="2:28" ht="15">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row>
    <row r="357" spans="2:28" ht="15">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row>
    <row r="358" spans="2:28" ht="15">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row>
    <row r="359" spans="2:28" ht="15">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row>
    <row r="360" spans="2:28" ht="15">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row>
    <row r="361" spans="2:28" ht="15">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row>
    <row r="362" spans="2:28" ht="15">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row>
    <row r="363" spans="2:28" ht="15">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row>
    <row r="364" spans="2:28" ht="15">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row>
    <row r="365" spans="2:28" ht="15">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row>
    <row r="366" spans="2:28" ht="15">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row>
    <row r="367" spans="2:28" ht="15">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row>
    <row r="368" spans="2:28" ht="15">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row>
    <row r="369" spans="2:28" ht="15">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row>
    <row r="370" spans="2:28" ht="15">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row>
    <row r="371" spans="2:28" ht="15">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row>
    <row r="372" spans="2:28" ht="15">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row>
    <row r="373" spans="2:28" ht="15">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row>
    <row r="374" spans="2:28" ht="15">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row>
    <row r="375" spans="2:28" ht="15">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row>
    <row r="376" spans="2:28" ht="15">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row>
    <row r="377" spans="2:28" ht="15">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row>
    <row r="378" spans="2:28" ht="15">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row>
    <row r="379" spans="2:28" ht="15">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row>
    <row r="380" spans="2:28" ht="15">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row>
    <row r="381" spans="2:28" ht="15">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row>
    <row r="382" spans="2:28" ht="15">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row>
    <row r="383" spans="2:28" ht="15">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row>
    <row r="384" spans="2:28" ht="15">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row>
    <row r="385" spans="2:28" ht="15">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row>
    <row r="386" spans="2:28" ht="15">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row>
    <row r="387" spans="2:28" ht="15">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row>
    <row r="388" spans="2:28" ht="15">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row>
    <row r="389" spans="2:28" ht="15">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row>
    <row r="390" spans="2:28" ht="15">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row>
    <row r="391" spans="2:28" ht="15">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row>
    <row r="392" spans="2:28" ht="15">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row>
    <row r="393" spans="2:28" ht="15">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row>
    <row r="394" spans="2:28" ht="15">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row>
    <row r="395" spans="2:28" ht="15">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row>
    <row r="396" spans="2:28" ht="15">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row>
    <row r="397" spans="2:28" ht="15">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row>
    <row r="398" spans="2:28" ht="15">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row>
    <row r="399" spans="2:28" ht="15">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row>
    <row r="400" spans="2:28" ht="15">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row>
    <row r="401" spans="2:28" ht="15">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row>
    <row r="402" spans="2:28" ht="15">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row>
    <row r="403" spans="2:28" ht="15">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row>
    <row r="404" spans="2:28" ht="15">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row>
    <row r="405" spans="2:28" ht="15">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row>
    <row r="406" spans="2:28" ht="15">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row>
    <row r="407" spans="2:28" ht="15">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row>
    <row r="408" spans="2:28" ht="15">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row>
    <row r="409" spans="2:28" ht="15">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row>
    <row r="410" spans="2:28" ht="15">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row>
    <row r="411" spans="2:28" ht="15">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row>
    <row r="412" spans="2:28" ht="15">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row>
    <row r="413" spans="2:28" ht="15">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row>
    <row r="414" spans="2:28" ht="15">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row>
    <row r="415" spans="2:28" ht="15">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row>
    <row r="416" spans="2:28" ht="15">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row>
    <row r="417" spans="2:28" ht="15">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row>
    <row r="418" spans="2:28" ht="15">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row>
    <row r="419" spans="2:28" ht="15">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row>
    <row r="420" spans="2:28" ht="15">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row>
    <row r="421" spans="2:28" ht="15">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row>
    <row r="422" spans="2:28" ht="15">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row>
    <row r="423" spans="2:28" ht="15">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row>
    <row r="424" spans="2:28" ht="15">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row>
    <row r="425" spans="2:28" ht="15">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row>
    <row r="426" spans="2:28" ht="15">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row>
    <row r="427" spans="2:28" ht="15">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row>
    <row r="428" spans="2:28" ht="15">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row>
    <row r="429" spans="2:28" ht="15">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row>
    <row r="430" spans="2:28" ht="15">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row>
    <row r="431" spans="2:28" ht="15">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row>
    <row r="432" spans="2:28" ht="15">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row>
    <row r="433" spans="2:28" ht="15">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row>
    <row r="434" spans="2:28" ht="15">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row>
    <row r="435" spans="2:28" ht="15">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row>
    <row r="436" spans="2:28" ht="15">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row>
    <row r="437" spans="2:28" ht="15">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row>
    <row r="438" spans="2:28" ht="15">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row>
    <row r="439" spans="2:28" ht="15">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row>
    <row r="440" spans="2:28" ht="15">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row>
    <row r="441" spans="2:28" ht="15">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row>
    <row r="442" spans="2:28" ht="15">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row>
    <row r="443" spans="2:28" ht="15">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row>
    <row r="444" spans="2:28" ht="15">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row>
    <row r="445" spans="2:28" ht="15">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row>
    <row r="446" spans="2:28" ht="15">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row>
    <row r="447" spans="2:28" ht="15">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row>
    <row r="448" spans="2:28" ht="15">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row>
    <row r="449" spans="2:28" ht="15">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row>
    <row r="450" spans="2:28" ht="15">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row>
    <row r="451" spans="2:28" ht="15">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row>
    <row r="452" spans="2:28" ht="15">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row>
    <row r="453" spans="2:28" ht="15">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row>
    <row r="454" spans="2:28" ht="15">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row>
    <row r="455" spans="2:28" ht="15">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row>
    <row r="456" spans="2:28" ht="15">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row>
    <row r="457" spans="2:28" ht="15">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row>
    <row r="458" spans="2:28" ht="15">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row>
    <row r="459" spans="2:28" ht="15">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row>
    <row r="460" spans="2:28" ht="15">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row>
    <row r="461" spans="2:28" ht="15">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row>
    <row r="462" spans="2:28" ht="15">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row>
    <row r="463" spans="2:28" ht="15">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row>
    <row r="464" spans="2:28" ht="15">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row>
    <row r="465" spans="2:28" ht="15">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row>
    <row r="466" spans="2:28" ht="15">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row>
    <row r="467" spans="2:28" ht="15">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row>
    <row r="468" spans="2:28" ht="15">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row>
    <row r="469" spans="2:28" ht="15">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spans="2:28" ht="15">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spans="2:28" ht="15">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spans="2:28" ht="15">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spans="2:28" ht="15">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spans="2:28" ht="15">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spans="2:28" ht="15">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spans="2:28" ht="15">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spans="2:28" ht="15">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spans="2:28" ht="15">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spans="2:28" ht="15">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spans="2:28" ht="15">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spans="2:28" ht="15">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spans="2:28" ht="15">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spans="2:28" ht="15">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spans="2:28" ht="15">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spans="2:28" ht="15">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spans="2:28" ht="15">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spans="2:28" ht="15">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spans="2:28" ht="15">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spans="2:28" ht="15">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spans="2:28" ht="15">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spans="2:28" ht="15">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spans="2:28" ht="15">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spans="2:28" ht="15">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spans="2:28" ht="15">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spans="2:28" ht="15">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spans="2:28" ht="15">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spans="2:28" ht="15">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spans="2:28" ht="15">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spans="2:28" ht="15">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spans="2:28" ht="15">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spans="2:28" ht="15">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spans="2:28" ht="15">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spans="2:28" ht="15">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spans="2:28" ht="15">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spans="2:28" ht="15">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spans="2:28" ht="15">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spans="2:28" ht="15">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spans="2:28" ht="15">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spans="2:28" ht="15">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spans="2:28" ht="15">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spans="2:28" ht="15">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spans="2:28" ht="15">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spans="2:28" ht="15">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spans="2:28" ht="15">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spans="2:28" ht="15">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spans="2:28" ht="15">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spans="2:28" ht="15">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spans="2:28" ht="15">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spans="2:28" ht="15">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spans="2:28" ht="15">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spans="2:28" ht="15">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spans="2:28" ht="15">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spans="2:28" ht="15">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spans="2:28" ht="15">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spans="2:28" ht="15">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spans="2:28" ht="15">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spans="2:28" ht="15">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spans="2:28" ht="15">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spans="2:28" ht="15">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spans="2:28" ht="15">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spans="2:28" ht="15">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spans="2:28" ht="15">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spans="2:28" ht="15">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spans="2:28" ht="15">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spans="2:28" ht="15">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spans="2:28" ht="15">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spans="2:28" ht="15">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spans="2:28" ht="15">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spans="2:28" ht="15">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spans="2:28" ht="15">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spans="2:28" ht="15">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spans="2:28" ht="15">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spans="2:28" ht="15">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spans="2:28" ht="15">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spans="2:28" ht="15">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2:28" ht="15">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2:28" ht="15">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2:28" ht="15">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2:28" ht="15">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2:28" ht="15">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2:28" ht="15">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2:28" ht="15">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2:28" ht="15">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2:28" ht="15">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2:28" ht="15">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2:28" ht="15">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2:28" ht="15">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2:28" ht="15">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2:28" ht="15">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2:28" ht="15">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2:28" ht="15">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2:28" ht="15">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2:28" ht="15">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2:28" ht="15">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2:28" ht="15">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2:28" ht="15">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2:28" ht="15">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2:28" ht="15">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2:28" ht="15">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2:28" ht="15">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2:28" ht="15">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2:28" ht="15">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2:28" ht="15">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2:28" ht="15">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2:28" ht="15">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2:28" ht="15">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2:28" ht="15">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2:28" ht="15">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2:28" ht="15">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2:28" ht="15">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2:28" ht="15">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2:28" ht="15">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2:28" ht="15">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2:28" ht="15">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2:28" ht="15">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2:28" ht="15">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2:28" ht="15">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2:28" ht="15">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2:28" ht="15">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2:28" ht="15">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2:28" ht="15">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2:28" ht="15">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2:28" ht="15">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2:28" ht="15">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2:28" ht="15">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2:28" ht="15">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2:28" ht="15">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2:28" ht="15">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2:28" ht="15">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2:28" ht="15">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2:28" ht="15">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2:28" ht="15">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2:28" ht="15">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2:28" ht="15">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2:28" ht="15">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2:28" ht="15">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2:28" ht="15">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2:28" ht="15">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2:28" ht="15">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2:28" ht="15">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2:28" ht="15">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2:28" ht="15">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2:28" ht="15">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2:28" ht="15">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2:28" ht="15">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2:28" ht="15">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2:28" ht="15">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2:28" ht="15">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2:28" ht="15">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2:28" ht="15">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2:28" ht="15">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2:28" ht="15">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2:28" ht="15">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2:28" ht="15">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2:28" ht="15">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2:28" ht="15">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2:28" ht="15">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2:28" ht="15">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2:28" ht="15">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2:28" ht="15">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2:28" ht="15">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2:28" ht="15">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2:28" ht="15">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2:28" ht="15">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2:28" ht="15">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2:28" ht="15">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2:28" ht="15">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2:28" ht="15">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2:28" ht="15">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2:28" ht="15">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2:28" ht="15">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2:28" ht="15">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2:28" ht="15">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2:28" ht="15">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2:28" ht="15">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2:28" ht="15">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2:28" ht="15">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2:28" ht="15">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2:28" ht="15">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2:28" ht="15">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2:28" ht="15">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2:28" ht="15">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2:28" ht="15">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2:28" ht="15">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2:28" ht="15">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2:28" ht="15">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2:28" ht="15">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2:28" ht="15">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2:28" ht="15">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2:28" ht="15">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2:28" ht="15">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2:28" ht="15">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2:28" ht="15">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2:28" ht="15">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2:28" ht="15">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2:28" ht="15">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2:28" ht="15">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2:28" ht="15">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2:28" ht="15">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2:28" ht="15">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2:28" ht="15">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2:28" ht="15">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2:28" ht="15">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2:28" ht="15">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2:28" ht="15">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2:28" ht="15">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2:28" ht="15">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2:28" ht="15">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2:28" ht="15">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2:28" ht="15">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2:28" ht="15">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2:28" ht="15">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2:28" ht="15">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2:28" ht="15">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2:28" ht="15">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2:28" ht="15">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2:28" ht="15">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2:28" ht="15">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2:28" ht="15">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2:28" ht="15">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2:28" ht="15">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2:28" ht="15">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2:28" ht="15">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2:28" ht="15">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2:28" ht="15">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2:28" ht="15">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2:28" ht="15">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2:28" ht="15">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2:28" ht="15">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2:28" ht="15">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2:28" ht="15">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2:28" ht="15">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2:28" ht="15">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2:28" ht="15">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2:28" ht="15">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2:28" ht="15">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2:28" ht="15">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2:28" ht="15">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2:28" ht="15">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2:28" ht="15">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2:28" ht="15">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2:28" ht="15">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2:28" ht="15">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2:28" ht="15">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2:28" ht="15">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2:28" ht="15">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2:28" ht="15">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2:28" ht="15">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2:28" ht="15">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2:28" ht="15">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2:28" ht="15">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2:28" ht="15">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2:28" ht="15">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2:28" ht="15">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2:28" ht="15">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2:28" ht="15">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2:28" ht="15">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2:28" ht="15">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2:28" ht="15">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2:28" ht="15">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2:28" ht="15">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2:28" ht="15">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2:28" ht="15">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2:28" ht="15">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2:28" ht="15">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2:28" ht="15">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2:28" ht="15">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2:28" ht="15">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2:28" ht="15">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2:28" ht="15">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2:28" ht="15">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2:28" ht="15">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2:28" ht="15">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2:28" ht="15">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2:28" ht="15">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2:28" ht="15">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2:28" ht="15">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2:28" ht="15">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2:28" ht="15">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2:28" ht="15">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2:28" ht="15">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2:28" ht="15">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2:28" ht="15">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2:28" ht="15">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2:28" ht="15">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2:28" ht="15">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2:28" ht="15">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2:28" ht="15">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2:28" ht="15">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2:28" ht="15">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2:28" ht="15">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2:28" ht="15">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2:28" ht="15">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2:28" ht="15">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2:28" ht="15">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2:28" ht="15">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2:28" ht="15">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2:28" ht="15">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2:28" ht="15">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2:28" ht="15">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2:28" ht="15">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2:28" ht="15">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2:28" ht="15">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2:28" ht="15">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2:28" ht="15">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2:28" ht="15">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2:28" ht="15">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2:28" ht="15">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2:28" ht="15">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2:28" ht="15">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2:28" ht="15">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2:28" ht="15">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2:28" ht="15">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2:28" ht="15">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2:28" ht="15">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2:28" ht="15">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2:28" ht="15">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2:28" ht="15">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2:28" ht="15">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2:28" ht="15">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2:28" ht="15">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2:28" ht="15">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2:28" ht="15">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2:28" ht="15">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2:28" ht="15">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2:28" ht="15">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2:28" ht="15">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2:28" ht="15">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2:28" ht="15">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2:28" ht="15">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2:28" ht="15">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2:28" ht="15">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2:28" ht="15">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2:28" ht="15">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2:28" ht="15">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2:28" ht="15">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2:28" ht="15">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2:28" ht="15">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2:28" ht="15">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2:28" ht="15">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2:28" ht="15">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2:28" ht="15">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2:28" ht="15">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2:28" ht="15">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2:28" ht="15">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2:28" ht="15">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2:28" ht="15">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2:28" ht="15">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2:28" ht="15">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2:28" ht="15">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2:28" ht="15">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2:28" ht="15">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2:28" ht="15">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2:28" ht="15">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2:28" ht="15">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2:28" ht="15">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2:28" ht="15">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2:28" ht="15">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2:28" ht="15">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2:28" ht="15">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2:28" ht="15">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2:28" ht="15">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2:28" ht="15">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2:28" ht="15">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2:28" ht="15">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2:28" ht="15">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2:28" ht="15">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2:28" ht="15">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2:28" ht="15">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2:28" ht="15">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2:28" ht="15">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2:28" ht="15">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2:28" ht="15">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2:28" ht="15">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2:28" ht="15">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2:28" ht="15">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2:28" ht="15">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2:28" ht="15">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2:28" ht="15">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2:28" ht="15">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2:28" ht="15">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2:28" ht="15">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2:28" ht="15">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2:28" ht="15">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2:28" ht="15">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2:28" ht="15">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2:28" ht="15">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2:28" ht="15">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2:28" ht="15">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2:28" ht="15">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2:28" ht="15">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2:28" ht="15">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2:28" ht="15">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2:28" ht="15">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2:28" ht="15">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2:28" ht="15">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2:28" ht="15">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2:28" ht="15">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2:28" ht="15">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2:28" ht="15">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2:28" ht="15">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2:28" ht="15">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2:28" ht="15">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2:28" ht="15">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2:28" ht="15">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2:28" ht="15">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2:28" ht="15">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2:28" ht="15">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2:28" ht="15">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2:28" ht="15">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2:28" ht="15">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2:28" ht="15">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2:28" ht="15">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2:28" ht="15">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2:28" ht="15">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2:28" ht="15">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2:28" ht="15">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2:28" ht="15">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2:28" ht="15">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2:28" ht="15">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2:28" ht="15">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2:28" ht="15">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2:28" ht="15">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2:28" ht="15">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2:28" ht="15">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2:28" ht="15">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2:28" ht="15">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2:28" ht="15">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2:28" ht="15">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2:28" ht="15">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2:28" ht="15">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2:28" ht="15">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2:28" ht="15">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2:28" ht="15">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2:28" ht="15">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2:28" ht="15">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2:28" ht="15">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2:28" ht="15">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2:28" ht="15">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2:28" ht="15">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2:28" ht="15">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2:28" ht="15">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2:28" ht="15">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2:28" ht="15">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2:28" ht="15">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2:28" ht="15">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2:28" ht="15">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2:28" ht="15">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2:28" ht="15">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2:28" ht="15">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2:28" ht="15">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2:28" ht="15">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2:28" ht="15">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2:28" ht="15">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2:28" ht="15">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2:28" ht="15">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2:28" ht="15">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2:28" ht="15">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2:28" ht="15">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2:28" ht="15">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2:28" ht="15">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2:28" ht="15">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2:28" ht="15">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2:28" ht="15">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2:28" ht="15">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2:28" ht="15">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2:28" ht="15">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2:28" ht="15">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2:28" ht="15">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2:28" ht="15">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2:28" ht="15">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2:28" ht="15">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2:28" ht="15">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2:28" ht="15">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2:28" ht="15">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2:28" ht="15">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2:28" ht="15">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2:28" ht="15">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2:28" ht="15">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2:28" ht="15">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2:28" ht="15">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2:28" ht="15">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2:28" ht="15">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2:28" ht="15">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2:28" ht="15">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2:28" ht="15">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2:28" ht="15">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2:28" ht="15">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2:28" ht="15">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2:28" ht="15">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2:28" ht="15">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2:28" ht="15">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2:28" ht="15">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2:28" ht="15">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2:28" ht="15">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2:28" ht="15">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2:28" ht="15">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2:28" ht="15">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2:28" ht="15">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2:28" ht="15">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2:28" ht="15">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2:28" ht="15">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2:28" ht="15">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2:28" ht="15">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2:28" ht="15">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2:28" ht="15">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2:28" ht="15">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2:28" ht="15">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2:28" ht="15">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2:28" ht="15">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2:28" ht="15">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2:28" ht="15">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2:28" ht="15">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2:28" ht="15">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2:28" ht="15">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2:28" ht="15">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2:28" ht="15">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2:28" ht="15">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2:28" ht="15">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2:28" ht="15">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2:28" ht="15">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spans="2:28" ht="15">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spans="2:28" ht="15">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spans="2:28" ht="15">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spans="2:28" ht="15">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spans="2:28" ht="15">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spans="2:28" ht="15">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spans="2:28" ht="15">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spans="2:28" ht="15">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spans="2:28"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row r="1001" spans="2:28"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row>
  </sheetData>
  <mergeCells count="4">
    <mergeCell ref="B2:D2"/>
    <mergeCell ref="G2:I2"/>
    <mergeCell ref="K2:M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